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748" windowHeight="8832" activeTab="0"/>
  </bookViews>
  <sheets>
    <sheet name="Showcase" sheetId="1" r:id="rId1"/>
  </sheets>
  <externalReferences>
    <externalReference r:id="rId4"/>
    <externalReference r:id="rId5"/>
  </externalReferences>
  <definedNames>
    <definedName name="Legende_end" localSheetId="0">'[1]Beschreibung _ Feiertage'!$C$44</definedName>
    <definedName name="Legende_start" localSheetId="0">'[1]Beschreibung _ Feiertage'!$C$37</definedName>
    <definedName name="Mitarbeiter">'[2]Werte'!$A$4:$A$17</definedName>
    <definedName name="_xlnm.Print_Area" localSheetId="0">'Showcase'!$B$1:$U$12</definedName>
  </definedNames>
  <calcPr fullCalcOnLoad="1"/>
</workbook>
</file>

<file path=xl/comments1.xml><?xml version="1.0" encoding="utf-8"?>
<comments xmlns="http://schemas.openxmlformats.org/spreadsheetml/2006/main">
  <authors>
    <author>Richard Brennan2</author>
  </authors>
  <commentList>
    <comment ref="M25" authorId="0">
      <text>
        <r>
          <rPr>
            <b/>
            <sz val="9"/>
            <rFont val="Tahoma"/>
            <family val="2"/>
          </rPr>
          <t>WPM 12.2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<sst xmlns="http://schemas.openxmlformats.org/spreadsheetml/2006/main" count="384" uniqueCount="261">
  <si>
    <t>August</t>
  </si>
  <si>
    <t>September</t>
  </si>
  <si>
    <t>July</t>
  </si>
  <si>
    <t>Actions</t>
  </si>
  <si>
    <t>Calender Week</t>
  </si>
  <si>
    <t>October</t>
  </si>
  <si>
    <t>startdate  of week</t>
  </si>
  <si>
    <t>November</t>
  </si>
  <si>
    <t>December</t>
  </si>
  <si>
    <t>No.</t>
  </si>
  <si>
    <t>detail suggestion for the agenda by email discussion</t>
  </si>
  <si>
    <t>action plan available for further updates</t>
  </si>
  <si>
    <t>open participant registration</t>
  </si>
  <si>
    <t>send invitations</t>
  </si>
  <si>
    <t>close participant registration</t>
  </si>
  <si>
    <t>tbd</t>
  </si>
  <si>
    <t xml:space="preserve">generate invitation list </t>
  </si>
  <si>
    <t>MARCOM</t>
  </si>
  <si>
    <t xml:space="preserve">oneM2M secretariat </t>
  </si>
  <si>
    <t>WPM (MARCOM involved)</t>
  </si>
  <si>
    <t>oneM2M Showcase</t>
  </si>
  <si>
    <t>Launch new website</t>
  </si>
  <si>
    <t>Publicise event</t>
  </si>
  <si>
    <t>Publish White Paper</t>
  </si>
  <si>
    <t>Work on White Paper</t>
  </si>
  <si>
    <t>oneM2M Video preparation</t>
  </si>
  <si>
    <t>Brochure final version available</t>
  </si>
  <si>
    <t>Catalogue for Demos - collect information</t>
  </si>
  <si>
    <t>A1</t>
  </si>
  <si>
    <t>A</t>
  </si>
  <si>
    <t>A2</t>
  </si>
  <si>
    <t>A3</t>
  </si>
  <si>
    <t>A17</t>
  </si>
  <si>
    <t>A18</t>
  </si>
  <si>
    <t>A19</t>
  </si>
  <si>
    <t>B</t>
  </si>
  <si>
    <t>Showcase Presentations</t>
  </si>
  <si>
    <t>Showcase Demonstrations</t>
  </si>
  <si>
    <t>C</t>
  </si>
  <si>
    <t>D</t>
  </si>
  <si>
    <t>E</t>
  </si>
  <si>
    <t>Event Coordination</t>
  </si>
  <si>
    <t>final decision on agenda and speakers (Session 1 Business Focus)</t>
  </si>
  <si>
    <t>final decision on agenda and speakers (Session 2 Technical Focus)</t>
  </si>
  <si>
    <t>agenda and speakers for demo presentations (Session 3, 4)</t>
  </si>
  <si>
    <t>WPM &amp; MARCOM</t>
  </si>
  <si>
    <t>Programme Committee</t>
  </si>
  <si>
    <t>deadline for draft presentations (Session 1 and 2)</t>
  </si>
  <si>
    <t>deadline for final presentations (Session 1 and 2)</t>
  </si>
  <si>
    <t>deadline for final demo presentations (Session 3 and 4)</t>
  </si>
  <si>
    <t>Other</t>
  </si>
  <si>
    <t>Salesware / Collateral</t>
  </si>
  <si>
    <t>Print Single Sheet (rev2)</t>
  </si>
  <si>
    <t>Print Single Sheet (rev2.1)</t>
  </si>
  <si>
    <t>Identify/Engage Graphic Designer</t>
  </si>
  <si>
    <t>Owner</t>
  </si>
  <si>
    <t>Media Communications</t>
  </si>
  <si>
    <t>F</t>
  </si>
  <si>
    <t>Coordinated Communications</t>
  </si>
  <si>
    <t>Identify &amp; Engage White Paper Author</t>
  </si>
  <si>
    <t>Identify &amp; Engage Webinar Presenters</t>
  </si>
  <si>
    <t>Develop Webinar Series Plans and Schedule</t>
  </si>
  <si>
    <t>Business Outreach Webinar #A Preperation</t>
  </si>
  <si>
    <t>Business Outreach Webinar #A Upload &amp; Availability</t>
  </si>
  <si>
    <t>Business Outreach Webinar #A Announcement</t>
  </si>
  <si>
    <t>Business Outreach Webinar #C Upload &amp; Availability</t>
  </si>
  <si>
    <t>Business Outreach Webinar #C Preperation</t>
  </si>
  <si>
    <t>Business Outreach Webinar #C Announcement</t>
  </si>
  <si>
    <t>Business Outreach Webinar Series Announcement &amp; Registration</t>
  </si>
  <si>
    <t>oneM2M Overview Webinar Series Announcement &amp; Registration</t>
  </si>
  <si>
    <t>TP (MARCOM Involved)</t>
  </si>
  <si>
    <t>B4</t>
  </si>
  <si>
    <t>B5a</t>
  </si>
  <si>
    <t>B5b</t>
  </si>
  <si>
    <t>B6</t>
  </si>
  <si>
    <t>B7</t>
  </si>
  <si>
    <t>B15</t>
  </si>
  <si>
    <t>B16</t>
  </si>
  <si>
    <t>C8</t>
  </si>
  <si>
    <t>C9</t>
  </si>
  <si>
    <t>C14</t>
  </si>
  <si>
    <t>C21</t>
  </si>
  <si>
    <t>C22</t>
  </si>
  <si>
    <t>C23</t>
  </si>
  <si>
    <t>C24</t>
  </si>
  <si>
    <t>D39</t>
  </si>
  <si>
    <t>D40</t>
  </si>
  <si>
    <t>D41</t>
  </si>
  <si>
    <t>D42</t>
  </si>
  <si>
    <t>D43</t>
  </si>
  <si>
    <t>D44</t>
  </si>
  <si>
    <t>E10</t>
  </si>
  <si>
    <t>E11</t>
  </si>
  <si>
    <t>E12</t>
  </si>
  <si>
    <t>E13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</si>
  <si>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</si>
  <si>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</si>
  <si>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</si>
  <si>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</si>
  <si>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</si>
  <si>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</si>
  <si>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</si>
  <si>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</si>
  <si>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</si>
  <si>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</si>
  <si>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</si>
  <si>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Z</t>
  </si>
  <si>
    <t>Z20</t>
  </si>
  <si>
    <t>Z36</t>
  </si>
  <si>
    <t>Z37</t>
  </si>
  <si>
    <t>Z38</t>
  </si>
  <si>
    <t>Banners - Graphic Design</t>
  </si>
  <si>
    <t>Banners - Production</t>
  </si>
  <si>
    <t>(TIA?)</t>
  </si>
  <si>
    <t>Banners - Deliver to Event site</t>
  </si>
  <si>
    <t>D45</t>
  </si>
  <si>
    <t>D46</t>
  </si>
  <si>
    <t>Catalog - Deliver to Event site</t>
  </si>
  <si>
    <t>Brochure - Deliver to Event site</t>
  </si>
  <si>
    <t>Single Sheet rev 2.1 - Deliver to Event site</t>
  </si>
  <si>
    <t>Plan and schedule Video content</t>
  </si>
  <si>
    <t>oneM2M Video filming / post-production</t>
  </si>
  <si>
    <t>Program Committee</t>
  </si>
  <si>
    <t>Program Committee+MARCOM</t>
  </si>
  <si>
    <t>Banners - decide theme/message</t>
  </si>
  <si>
    <t>Catalogue for Demos - send to designer</t>
  </si>
  <si>
    <t>Catalogue for Demos - send to printer</t>
  </si>
  <si>
    <t>Catalog - Print</t>
  </si>
  <si>
    <t>Brochure - Print</t>
  </si>
  <si>
    <t>tbc</t>
  </si>
  <si>
    <t>Tender calling for demos</t>
  </si>
  <si>
    <t>Deadline for receiving commitments &amp; draft demo description</t>
  </si>
  <si>
    <t>ETSI M2M Workshop</t>
  </si>
  <si>
    <t>Demo run through</t>
  </si>
  <si>
    <t>Demo Companies</t>
  </si>
  <si>
    <t>Demo Companies+MARCOM</t>
  </si>
  <si>
    <t>Demo Companies+ETSI CTI</t>
  </si>
  <si>
    <t>ETSI</t>
  </si>
  <si>
    <t>oneM2M + ETSI</t>
  </si>
  <si>
    <t>Define White Paper Scope and Messaging</t>
  </si>
  <si>
    <t>MARCOM + Author</t>
  </si>
  <si>
    <t>Author</t>
  </si>
  <si>
    <t>Designer+MARCOM</t>
  </si>
  <si>
    <t>Distribute Single Sheet (rev2) for Regional use</t>
  </si>
  <si>
    <t>Distribute Single Sheet (rev2.1) for Regional use</t>
  </si>
  <si>
    <t>Demo hardware available on-site at ETSI (as applicable)</t>
  </si>
  <si>
    <t>Demo Display available on-site at ETSI</t>
  </si>
  <si>
    <t>MARCOM (with ETSI)</t>
  </si>
  <si>
    <t>Press Briefings - as scheduled</t>
  </si>
  <si>
    <t>Analyst Briefings - as scheduled</t>
  </si>
  <si>
    <t>Press Release #3 - Final Agenda, Speakers, Demos</t>
  </si>
  <si>
    <t>Press Release #2 - Planned Agenda, Speakers, Demos</t>
  </si>
  <si>
    <t>Press Release #1 - Event announcment</t>
  </si>
  <si>
    <t>Catalogue for Demos - final version available for review</t>
  </si>
  <si>
    <t>Press Release #3 - Draft &amp; Approve</t>
  </si>
  <si>
    <t>3  -  7</t>
  </si>
  <si>
    <t>Press Release #2 - Draft &amp; Approve</t>
  </si>
  <si>
    <t>29 - 3</t>
  </si>
  <si>
    <t>Press Release #1 - Draft &amp; Approve</t>
  </si>
  <si>
    <t>(tbd)</t>
  </si>
  <si>
    <t>Business Outreach Webinar #A Session(s) &amp; Recording</t>
  </si>
  <si>
    <t>Business Outreach Webinar #C Session(s) &amp; Recording</t>
  </si>
  <si>
    <t>9?</t>
  </si>
  <si>
    <t>7?</t>
  </si>
  <si>
    <t>4?</t>
  </si>
  <si>
    <t>26?</t>
  </si>
  <si>
    <t>23?</t>
  </si>
  <si>
    <t>21?</t>
  </si>
  <si>
    <t>11?</t>
  </si>
  <si>
    <t>create / update event ETSI Web page</t>
  </si>
  <si>
    <t>create / update event oneM2M Web page</t>
  </si>
  <si>
    <t>???</t>
  </si>
  <si>
    <t>Event Brochure - Print (Locally?)</t>
  </si>
  <si>
    <t>Event Brochure - Preparation</t>
  </si>
  <si>
    <t>Event Brochure - Distribute (PDF / PUB)</t>
  </si>
  <si>
    <t>ETSI Program Committee</t>
  </si>
  <si>
    <t>ETSI (WPM involved)</t>
  </si>
  <si>
    <t>Detailed Communication Plan (e.g. interviews)</t>
  </si>
  <si>
    <t>MARCOM (with TP)</t>
  </si>
  <si>
    <t>[[ TP Press Release - Release 1 Announcement ]]</t>
  </si>
  <si>
    <t>a / r</t>
  </si>
  <si>
    <t>Decision on PR Firm</t>
  </si>
  <si>
    <t>MARCOM (with SC/FC)</t>
  </si>
  <si>
    <t>Decision on Web Advertizing (e.g. AdWords)</t>
  </si>
  <si>
    <t>Wire Service?</t>
  </si>
  <si>
    <t>Brochure Content Authoring</t>
  </si>
  <si>
    <t>Update Brochure Content</t>
  </si>
  <si>
    <t>Update Single Sheet graphics(rev2)</t>
  </si>
  <si>
    <t>Update Brochure Content (rev2.1)</t>
  </si>
  <si>
    <t>Update Single Sheet design (rev2.1)</t>
  </si>
  <si>
    <t>Writer+MARCOM</t>
  </si>
  <si>
    <t>Select Webinar Service  (e.g. BrightTalk?)</t>
  </si>
  <si>
    <t>MARCOM+Printer</t>
  </si>
  <si>
    <t>Catalogue for Demos - Cover Design</t>
  </si>
  <si>
    <t>Catalogue for Demos - Content Integration</t>
  </si>
  <si>
    <t>Basic oneM2M Graphics update</t>
  </si>
  <si>
    <t>Paid Article Placement</t>
  </si>
  <si>
    <t>Brochure design</t>
  </si>
  <si>
    <t>Identify/Engage Writer</t>
  </si>
  <si>
    <t>10 - 14</t>
  </si>
  <si>
    <t>10~11</t>
  </si>
  <si>
    <t>8~9</t>
  </si>
  <si>
    <t>Demo &amp; Display tear-down (Iris G2/G3)</t>
  </si>
  <si>
    <t>Demo Display set-up (Iris G2/G3)</t>
  </si>
  <si>
    <t>Showcase Live Webinar (tbd)</t>
  </si>
  <si>
    <t xml:space="preserve"> Live Webinar Post Production (tbd)</t>
  </si>
  <si>
    <t>oneM2M Video on-line launch</t>
  </si>
  <si>
    <t>8©</t>
  </si>
  <si>
    <t>28&gt;</t>
  </si>
  <si>
    <t>&gt;</t>
  </si>
  <si>
    <t xml:space="preserve">05© </t>
  </si>
  <si>
    <t xml:space="preserve">07© </t>
  </si>
  <si>
    <t>05</t>
  </si>
  <si>
    <t xml:space="preserve">  Communicate Tender result to list</t>
  </si>
  <si>
    <t>WPM</t>
  </si>
  <si>
    <t>29</t>
  </si>
  <si>
    <r>
      <rPr>
        <i/>
        <sz val="8"/>
        <rFont val="Arial"/>
        <family val="2"/>
      </rPr>
      <t>1 &gt;</t>
    </r>
    <r>
      <rPr>
        <sz val="8"/>
        <rFont val="Arial"/>
        <family val="2"/>
      </rPr>
      <t xml:space="preserve"> </t>
    </r>
    <r>
      <rPr>
        <sz val="8"/>
        <color indexed="60"/>
        <rFont val="Arial"/>
        <family val="2"/>
      </rPr>
      <t>05</t>
    </r>
  </si>
  <si>
    <t>02</t>
  </si>
  <si>
    <t>26</t>
  </si>
  <si>
    <t>10</t>
  </si>
  <si>
    <t>24</t>
  </si>
  <si>
    <t>15</t>
  </si>
  <si>
    <t>17</t>
  </si>
  <si>
    <t>TP13</t>
  </si>
  <si>
    <t>TP14</t>
  </si>
  <si>
    <t>January</t>
  </si>
  <si>
    <t>TP15</t>
  </si>
  <si>
    <t>M2M-e</t>
  </si>
  <si>
    <t>Coordinated Events</t>
  </si>
  <si>
    <t>PR</t>
  </si>
  <si>
    <t>25</t>
  </si>
  <si>
    <t>Speaker Nominations (for Web publication)</t>
  </si>
  <si>
    <t>Speaker Confirmations (for External PR)</t>
  </si>
  <si>
    <t>Webinar #1 Announcement</t>
  </si>
  <si>
    <t>Webinar #1 (Preparation</t>
  </si>
  <si>
    <t>Webinar #1 Session &amp; Recording</t>
  </si>
  <si>
    <t>Webinar #1 Upload &amp; Availability</t>
  </si>
  <si>
    <t>Webinar #2 Announcement</t>
  </si>
  <si>
    <t>Webinar #2 Preparation</t>
  </si>
  <si>
    <t>Webinar #2 Session &amp; Recording</t>
  </si>
  <si>
    <t>Webinar #2 Upload &amp; Availability</t>
  </si>
  <si>
    <t>Webinar #1 (Arch + topics tbc) Preparation</t>
  </si>
  <si>
    <t>Webinar #2 (Prot + topics tbc) Preparation</t>
  </si>
  <si>
    <t>Webinar #2 (Prot + topics tbc) Announcement</t>
  </si>
  <si>
    <t>Webinar #2 (Prot + topics tbc) Session &amp; Recording</t>
  </si>
  <si>
    <t>Webinar #2 (Prot + topics tbc) Upload &amp; Availability</t>
  </si>
  <si>
    <t>Webinar #1 (Arch + topics tbc) Announcement</t>
  </si>
  <si>
    <t>Webinar #1 (Arch + topics tbc) Session &amp; Recording</t>
  </si>
  <si>
    <t>Webinar #1 (Arch + topics tbc) Upload &amp; Availability</t>
  </si>
  <si>
    <t>MARCOM (with TP/WPM)</t>
  </si>
  <si>
    <t>Deadline for receiving description (one-line) of demo</t>
  </si>
  <si>
    <t>Deadline for receiving FINAL description of demo</t>
  </si>
  <si>
    <t>Business Outreach Webinar Preperation</t>
  </si>
  <si>
    <t>Business Outreach Webinar  Announcement</t>
  </si>
  <si>
    <t>Business Outreach Webinar  Session(s) &amp; Recording</t>
  </si>
  <si>
    <t>Business Outreach Webinar Upload &amp; Availability</t>
  </si>
  <si>
    <t>MARCOM + Proactive PR</t>
  </si>
  <si>
    <t>R01</t>
  </si>
  <si>
    <t>R03</t>
  </si>
  <si>
    <t>outline Communication Plan (This document)</t>
  </si>
  <si>
    <t xml:space="preserve">27 ©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</si>
</sst>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\,\ yyyy"/>
    <numFmt numFmtId="181" formatCode="[$-409]h:mm:ss\ AM/PM"/>
    <numFmt numFmtId="182" formatCode="[$-F800]dddd\,\ mmmm\ dd\,\ yyyy"/>
  </numFmts>
  <fonts count="77">
    <font>
      <sz val="11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color indexed="56"/>
      <name val="Arial"/>
      <family val="2"/>
    </font>
    <font>
      <i/>
      <strike/>
      <sz val="11"/>
      <color indexed="23"/>
      <name val="Arial"/>
      <family val="2"/>
    </font>
    <font>
      <i/>
      <strike/>
      <sz val="7"/>
      <color indexed="23"/>
      <name val="Arial"/>
      <family val="2"/>
    </font>
    <font>
      <i/>
      <sz val="7"/>
      <color indexed="2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7"/>
      <color indexed="60"/>
      <name val="Arial"/>
      <family val="2"/>
    </font>
    <font>
      <sz val="11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1"/>
      <color theme="3"/>
      <name val="Arial"/>
      <family val="2"/>
    </font>
    <font>
      <i/>
      <strike/>
      <sz val="11"/>
      <color theme="1" tint="0.49998000264167786"/>
      <name val="Arial"/>
      <family val="2"/>
    </font>
    <font>
      <i/>
      <strike/>
      <sz val="7"/>
      <color theme="1" tint="0.49998000264167786"/>
      <name val="Arial"/>
      <family val="2"/>
    </font>
    <font>
      <i/>
      <sz val="7"/>
      <color theme="1" tint="0.49998000264167786"/>
      <name val="Arial"/>
      <family val="2"/>
    </font>
    <font>
      <sz val="7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C00000"/>
      <name val="Arial"/>
      <family val="2"/>
    </font>
    <font>
      <b/>
      <sz val="7"/>
      <color rgb="FFC00000"/>
      <name val="Arial"/>
      <family val="2"/>
    </font>
    <font>
      <sz val="11"/>
      <color theme="1" tint="0.4999800026416778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left" wrapText="1"/>
      <protection/>
    </xf>
    <xf numFmtId="0" fontId="7" fillId="37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7" fillId="0" borderId="0" xfId="0" applyFont="1" applyAlignment="1">
      <alignment horizontal="center" vertical="top"/>
    </xf>
    <xf numFmtId="0" fontId="0" fillId="0" borderId="0" xfId="0" applyFont="1" applyAlignment="1" quotePrefix="1">
      <alignment horizontal="center" vertical="top"/>
    </xf>
    <xf numFmtId="0" fontId="68" fillId="0" borderId="0" xfId="0" applyFont="1" applyAlignment="1">
      <alignment vertical="top"/>
    </xf>
    <xf numFmtId="0" fontId="1" fillId="37" borderId="16" xfId="0" applyFont="1" applyFill="1" applyBorder="1" applyAlignment="1" applyProtection="1">
      <alignment horizontal="center"/>
      <protection/>
    </xf>
    <xf numFmtId="0" fontId="68" fillId="0" borderId="0" xfId="0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4" fillId="13" borderId="0" xfId="0" applyFont="1" applyFill="1" applyAlignment="1">
      <alignment/>
    </xf>
    <xf numFmtId="0" fontId="4" fillId="13" borderId="0" xfId="0" applyFont="1" applyFill="1" applyAlignment="1">
      <alignment horizontal="left"/>
    </xf>
    <xf numFmtId="0" fontId="4" fillId="10" borderId="0" xfId="0" applyFont="1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 quotePrefix="1">
      <alignment/>
    </xf>
    <xf numFmtId="0" fontId="4" fillId="5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38" borderId="0" xfId="0" applyFont="1" applyFill="1" applyAlignment="1">
      <alignment/>
    </xf>
    <xf numFmtId="0" fontId="10" fillId="0" borderId="0" xfId="0" applyFont="1" applyAlignment="1">
      <alignment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0" fillId="39" borderId="0" xfId="0" applyFill="1" applyAlignment="1">
      <alignment/>
    </xf>
    <xf numFmtId="0" fontId="9" fillId="2" borderId="0" xfId="0" applyFont="1" applyFill="1" applyAlignment="1">
      <alignment/>
    </xf>
    <xf numFmtId="0" fontId="0" fillId="16" borderId="0" xfId="0" applyFont="1" applyFill="1" applyAlignment="1">
      <alignment vertical="top"/>
    </xf>
    <xf numFmtId="0" fontId="2" fillId="16" borderId="0" xfId="0" applyFont="1" applyFill="1" applyAlignment="1">
      <alignment/>
    </xf>
    <xf numFmtId="0" fontId="4" fillId="4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vertical="top"/>
    </xf>
    <xf numFmtId="0" fontId="70" fillId="0" borderId="0" xfId="0" applyFont="1" applyAlignment="1">
      <alignment/>
    </xf>
    <xf numFmtId="0" fontId="69" fillId="0" borderId="0" xfId="0" applyFont="1" applyAlignment="1" quotePrefix="1">
      <alignment horizontal="center" vertical="top"/>
    </xf>
    <xf numFmtId="0" fontId="71" fillId="0" borderId="0" xfId="0" applyFont="1" applyAlignment="1">
      <alignment/>
    </xf>
    <xf numFmtId="0" fontId="69" fillId="0" borderId="0" xfId="0" applyFont="1" applyAlignment="1" quotePrefix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68" fillId="3" borderId="0" xfId="0" applyFont="1" applyFill="1" applyAlignment="1">
      <alignment vertical="top"/>
    </xf>
    <xf numFmtId="0" fontId="2" fillId="3" borderId="0" xfId="0" applyFont="1" applyFill="1" applyAlignment="1">
      <alignment/>
    </xf>
    <xf numFmtId="0" fontId="72" fillId="3" borderId="0" xfId="0" applyFont="1" applyFill="1" applyAlignment="1">
      <alignment/>
    </xf>
    <xf numFmtId="0" fontId="4" fillId="13" borderId="0" xfId="0" applyFont="1" applyFill="1" applyAlignment="1" quotePrefix="1">
      <alignment horizontal="center"/>
    </xf>
    <xf numFmtId="0" fontId="4" fillId="39" borderId="0" xfId="0" applyFont="1" applyFill="1" applyAlignment="1">
      <alignment horizontal="center"/>
    </xf>
    <xf numFmtId="182" fontId="5" fillId="36" borderId="0" xfId="0" applyNumberFormat="1" applyFont="1" applyFill="1" applyAlignment="1">
      <alignment horizontal="left" vertical="top"/>
    </xf>
    <xf numFmtId="0" fontId="4" fillId="38" borderId="0" xfId="0" applyFont="1" applyFill="1" applyAlignment="1">
      <alignment horizontal="left"/>
    </xf>
    <xf numFmtId="0" fontId="68" fillId="41" borderId="0" xfId="0" applyFont="1" applyFill="1" applyAlignment="1">
      <alignment vertical="top"/>
    </xf>
    <xf numFmtId="0" fontId="73" fillId="38" borderId="0" xfId="0" applyFont="1" applyFill="1" applyAlignment="1">
      <alignment horizontal="right"/>
    </xf>
    <xf numFmtId="0" fontId="73" fillId="13" borderId="0" xfId="0" applyFont="1" applyFill="1" applyAlignment="1">
      <alignment horizontal="right"/>
    </xf>
    <xf numFmtId="0" fontId="73" fillId="13" borderId="0" xfId="0" applyFont="1" applyFill="1" applyAlignment="1">
      <alignment horizontal="left"/>
    </xf>
    <xf numFmtId="0" fontId="4" fillId="0" borderId="0" xfId="0" applyFont="1" applyAlignment="1" quotePrefix="1">
      <alignment/>
    </xf>
    <xf numFmtId="0" fontId="12" fillId="13" borderId="0" xfId="0" applyFont="1" applyFill="1" applyAlignment="1">
      <alignment horizontal="left"/>
    </xf>
    <xf numFmtId="0" fontId="12" fillId="38" borderId="0" xfId="0" applyFont="1" applyFill="1" applyAlignment="1" quotePrefix="1">
      <alignment horizontal="left"/>
    </xf>
    <xf numFmtId="0" fontId="4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center"/>
    </xf>
    <xf numFmtId="0" fontId="73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right"/>
    </xf>
    <xf numFmtId="0" fontId="4" fillId="32" borderId="0" xfId="0" applyFont="1" applyFill="1" applyAlignment="1" quotePrefix="1">
      <alignment horizontal="left"/>
    </xf>
    <xf numFmtId="0" fontId="74" fillId="32" borderId="0" xfId="0" applyFont="1" applyFill="1" applyAlignment="1" quotePrefix="1">
      <alignment horizontal="right"/>
    </xf>
    <xf numFmtId="0" fontId="12" fillId="39" borderId="0" xfId="0" applyFont="1" applyFill="1" applyAlignment="1">
      <alignment horizontal="left"/>
    </xf>
    <xf numFmtId="0" fontId="0" fillId="42" borderId="0" xfId="0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 quotePrefix="1">
      <alignment horizontal="right"/>
    </xf>
    <xf numFmtId="0" fontId="4" fillId="42" borderId="0" xfId="0" applyFont="1" applyFill="1" applyAlignment="1" quotePrefix="1">
      <alignment horizontal="center"/>
    </xf>
    <xf numFmtId="0" fontId="68" fillId="40" borderId="0" xfId="0" applyFont="1" applyFill="1" applyAlignment="1">
      <alignment vertical="top"/>
    </xf>
    <xf numFmtId="0" fontId="4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4" fillId="0" borderId="0" xfId="0" applyFont="1" applyAlignment="1">
      <alignment horizontal="center"/>
    </xf>
    <xf numFmtId="0" fontId="4" fillId="42" borderId="0" xfId="0" applyFont="1" applyFill="1" applyAlignment="1" quotePrefix="1">
      <alignment horizontal="center" vertical="center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4" fillId="38" borderId="0" xfId="0" applyFont="1" applyFill="1" applyAlignment="1" quotePrefix="1">
      <alignment horizontal="right"/>
    </xf>
    <xf numFmtId="0" fontId="75" fillId="0" borderId="11" xfId="0" applyFont="1" applyFill="1" applyBorder="1" applyAlignment="1" applyProtection="1">
      <alignment horizontal="right" vertical="center"/>
      <protection locked="0"/>
    </xf>
    <xf numFmtId="0" fontId="2" fillId="4" borderId="19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16" fillId="43" borderId="21" xfId="0" applyFont="1" applyFill="1" applyBorder="1" applyAlignment="1" applyProtection="1">
      <alignment horizontal="left" wrapText="1"/>
      <protection/>
    </xf>
    <xf numFmtId="0" fontId="16" fillId="43" borderId="22" xfId="0" applyFont="1" applyFill="1" applyBorder="1" applyAlignment="1" applyProtection="1">
      <alignment horizontal="left" wrapText="1"/>
      <protection/>
    </xf>
    <xf numFmtId="0" fontId="16" fillId="43" borderId="23" xfId="0" applyFont="1" applyFill="1" applyBorder="1" applyAlignment="1" applyProtection="1">
      <alignment horizontal="left" wrapText="1"/>
      <protection/>
    </xf>
    <xf numFmtId="0" fontId="4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" fillId="0" borderId="2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8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7" borderId="25" xfId="0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8" borderId="26" xfId="0" applyFont="1" applyFill="1" applyBorder="1" applyAlignment="1">
      <alignment horizontal="left"/>
    </xf>
    <xf numFmtId="0" fontId="4" fillId="8" borderId="26" xfId="0" applyFont="1" applyFill="1" applyBorder="1" applyAlignment="1">
      <alignment/>
    </xf>
    <xf numFmtId="0" fontId="4" fillId="8" borderId="26" xfId="0" applyFont="1" applyFill="1" applyBorder="1" applyAlignment="1">
      <alignment horizontal="right"/>
    </xf>
    <xf numFmtId="0" fontId="1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13" borderId="26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2" fillId="39" borderId="13" xfId="0" applyFont="1" applyFill="1" applyBorder="1" applyAlignment="1" applyProtection="1">
      <alignment horizontal="center"/>
      <protection/>
    </xf>
    <xf numFmtId="0" fontId="16" fillId="44" borderId="14" xfId="0" applyFont="1" applyFill="1" applyBorder="1" applyAlignment="1" applyProtection="1">
      <alignment horizontal="left" wrapText="1"/>
      <protection/>
    </xf>
    <xf numFmtId="0" fontId="8" fillId="45" borderId="14" xfId="0" applyFont="1" applyFill="1" applyBorder="1" applyAlignment="1" applyProtection="1">
      <alignment horizontal="left" wrapText="1"/>
      <protection/>
    </xf>
    <xf numFmtId="0" fontId="2" fillId="7" borderId="28" xfId="0" applyFont="1" applyFill="1" applyBorder="1" applyAlignment="1" applyProtection="1">
      <alignment horizontal="center"/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18" fillId="42" borderId="29" xfId="0" applyFont="1" applyFill="1" applyBorder="1" applyAlignment="1" quotePrefix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 horizontal="center"/>
      <protection/>
    </xf>
    <xf numFmtId="0" fontId="75" fillId="46" borderId="29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3" fillId="44" borderId="21" xfId="0" applyFont="1" applyFill="1" applyBorder="1" applyAlignment="1" applyProtection="1">
      <alignment horizontal="center"/>
      <protection/>
    </xf>
    <xf numFmtId="0" fontId="3" fillId="44" borderId="22" xfId="0" applyFont="1" applyFill="1" applyBorder="1" applyAlignment="1" applyProtection="1">
      <alignment horizontal="center"/>
      <protection/>
    </xf>
    <xf numFmtId="0" fontId="3" fillId="44" borderId="23" xfId="0" applyFont="1" applyFill="1" applyBorder="1" applyAlignment="1" applyProtection="1">
      <alignment horizontal="center"/>
      <protection/>
    </xf>
    <xf numFmtId="0" fontId="0" fillId="47" borderId="21" xfId="0" applyFont="1" applyFill="1" applyBorder="1" applyAlignment="1">
      <alignment horizontal="center"/>
    </xf>
    <xf numFmtId="0" fontId="0" fillId="47" borderId="22" xfId="0" applyFont="1" applyFill="1" applyBorder="1" applyAlignment="1">
      <alignment horizontal="center"/>
    </xf>
    <xf numFmtId="0" fontId="0" fillId="47" borderId="23" xfId="0" applyFont="1" applyFill="1" applyBorder="1" applyAlignment="1">
      <alignment horizontal="center"/>
    </xf>
    <xf numFmtId="0" fontId="1" fillId="37" borderId="21" xfId="0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center"/>
      <protection/>
    </xf>
    <xf numFmtId="0" fontId="1" fillId="37" borderId="23" xfId="0" applyFont="1" applyFill="1" applyBorder="1" applyAlignment="1" applyProtection="1">
      <alignment horizontal="center"/>
      <protection/>
    </xf>
    <xf numFmtId="0" fontId="3" fillId="44" borderId="16" xfId="0" applyFont="1" applyFill="1" applyBorder="1" applyAlignment="1" applyProtection="1">
      <alignment horizontal="center"/>
      <protection/>
    </xf>
    <xf numFmtId="0" fontId="4" fillId="38" borderId="29" xfId="0" applyFont="1" applyFill="1" applyBorder="1" applyAlignment="1">
      <alignment/>
    </xf>
    <xf numFmtId="0" fontId="4" fillId="42" borderId="29" xfId="0" applyFont="1" applyFill="1" applyBorder="1" applyAlignment="1" quotePrefix="1">
      <alignment horizontal="right"/>
    </xf>
    <xf numFmtId="0" fontId="76" fillId="40" borderId="0" xfId="0" applyFont="1" applyFill="1" applyAlignment="1">
      <alignment vertical="top"/>
    </xf>
    <xf numFmtId="0" fontId="4" fillId="3" borderId="0" xfId="0" applyFont="1" applyFill="1" applyAlignment="1">
      <alignment/>
    </xf>
    <xf numFmtId="0" fontId="4" fillId="3" borderId="29" xfId="0" applyFont="1" applyFill="1" applyBorder="1" applyAlignment="1">
      <alignment/>
    </xf>
    <xf numFmtId="0" fontId="4" fillId="13" borderId="29" xfId="0" applyFont="1" applyFill="1" applyBorder="1" applyAlignment="1">
      <alignment/>
    </xf>
    <xf numFmtId="0" fontId="4" fillId="3" borderId="29" xfId="0" applyFont="1" applyFill="1" applyBorder="1" applyAlignment="1" quotePrefix="1">
      <alignment/>
    </xf>
    <xf numFmtId="0" fontId="4" fillId="3" borderId="0" xfId="0" applyFont="1" applyFill="1" applyAlignment="1" quotePrefix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/>
    </xf>
    <xf numFmtId="0" fontId="4" fillId="42" borderId="0" xfId="0" applyFont="1" applyFill="1" applyAlignment="1">
      <alignment horizontal="left"/>
    </xf>
    <xf numFmtId="0" fontId="4" fillId="0" borderId="34" xfId="0" applyFont="1" applyBorder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5" fillId="8" borderId="29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73" fillId="48" borderId="0" xfId="0" applyFont="1" applyFill="1" applyAlignment="1" quotePrefix="1">
      <alignment horizontal="right"/>
    </xf>
    <xf numFmtId="0" fontId="74" fillId="39" borderId="0" xfId="0" applyFont="1" applyFill="1" applyAlignment="1" quotePrefix="1">
      <alignment horizontal="right"/>
    </xf>
    <xf numFmtId="0" fontId="73" fillId="3" borderId="0" xfId="0" applyFont="1" applyFill="1" applyAlignment="1" quotePrefix="1">
      <alignment horizontal="center"/>
    </xf>
    <xf numFmtId="0" fontId="73" fillId="42" borderId="0" xfId="0" applyFont="1" applyFill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tna0201_bln\z_org_ri\plans\research&amp;innovation_urlaub_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w\ctna0217_bln\ctna0007_bln\z_org_sw02\sw_management\plans\urlaub_s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_ Feiertage"/>
      <sheetName val="2009 Januar-Juni"/>
      <sheetName val="2009 Juli-Dezember"/>
      <sheetName val="2010 Januar-Juni"/>
      <sheetName val="2010 Juli-Dezember"/>
      <sheetName val="2011 Januar-Juni"/>
      <sheetName val="2011 Juli-Dezember"/>
    </sheetNames>
    <sheetDataSet>
      <sheetData sheetId="0">
        <row r="37">
          <cell r="C37" t="str">
            <v>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te"/>
      <sheetName val="2005-2006"/>
      <sheetName val="tabelle"/>
    </sheetNames>
    <sheetDataSet>
      <sheetData sheetId="0">
        <row r="4">
          <cell r="A4" t="str">
            <v>Dehm</v>
          </cell>
        </row>
        <row r="5">
          <cell r="A5" t="str">
            <v>Gösche</v>
          </cell>
        </row>
        <row r="6">
          <cell r="A6" t="str">
            <v>Lange</v>
          </cell>
        </row>
        <row r="7">
          <cell r="A7" t="str">
            <v>Goßlar</v>
          </cell>
        </row>
        <row r="8">
          <cell r="A8" t="str">
            <v>Stoll</v>
          </cell>
        </row>
        <row r="9">
          <cell r="A9" t="str">
            <v>Stollfuß</v>
          </cell>
        </row>
        <row r="10">
          <cell r="A10" t="str">
            <v>Kubald</v>
          </cell>
        </row>
        <row r="11">
          <cell r="A11" t="str">
            <v>Komischke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7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44" sqref="K144"/>
    </sheetView>
  </sheetViews>
  <sheetFormatPr defaultColWidth="11.00390625" defaultRowHeight="14.25" outlineLevelRow="1"/>
  <cols>
    <col min="1" max="1" width="4.125" style="10" bestFit="1" customWidth="1"/>
    <col min="2" max="2" width="57.25390625" style="10" bestFit="1" customWidth="1"/>
    <col min="3" max="3" width="18.75390625" style="0" bestFit="1" customWidth="1"/>
    <col min="4" max="4" width="17.25390625" style="0" hidden="1" customWidth="1"/>
    <col min="5" max="27" width="4.625" style="0" customWidth="1"/>
    <col min="28" max="29" width="4.75390625" style="0" customWidth="1"/>
    <col min="30" max="30" width="5.25390625" style="0" customWidth="1"/>
    <col min="31" max="31" width="5.00390625" style="0" customWidth="1"/>
    <col min="32" max="33" width="5.25390625" style="0" customWidth="1"/>
    <col min="34" max="34" width="5.875" style="0" customWidth="1"/>
  </cols>
  <sheetData>
    <row r="1" spans="2:34" ht="15.75" thickBot="1">
      <c r="B1" s="65">
        <f ca="1">TODAY()</f>
        <v>41898</v>
      </c>
      <c r="C1" s="20" t="s">
        <v>55</v>
      </c>
      <c r="D1" s="20" t="s">
        <v>55</v>
      </c>
      <c r="E1" s="138" t="s">
        <v>2</v>
      </c>
      <c r="F1" s="139"/>
      <c r="G1" s="139"/>
      <c r="H1" s="140"/>
      <c r="I1" s="147" t="s">
        <v>0</v>
      </c>
      <c r="J1" s="147"/>
      <c r="K1" s="147"/>
      <c r="L1" s="147"/>
      <c r="M1" s="144" t="s">
        <v>1</v>
      </c>
      <c r="N1" s="145"/>
      <c r="O1" s="145"/>
      <c r="P1" s="145"/>
      <c r="Q1" s="146"/>
      <c r="R1" s="144" t="s">
        <v>5</v>
      </c>
      <c r="S1" s="145"/>
      <c r="T1" s="145"/>
      <c r="U1" s="146"/>
      <c r="V1" s="144" t="s">
        <v>7</v>
      </c>
      <c r="W1" s="145"/>
      <c r="X1" s="145"/>
      <c r="Y1" s="146"/>
      <c r="Z1" s="144" t="s">
        <v>8</v>
      </c>
      <c r="AA1" s="145"/>
      <c r="AB1" s="145"/>
      <c r="AC1" s="145"/>
      <c r="AD1" s="146"/>
      <c r="AE1" s="141" t="s">
        <v>225</v>
      </c>
      <c r="AF1" s="142"/>
      <c r="AG1" s="142"/>
      <c r="AH1" s="143"/>
    </row>
    <row r="2" spans="2:34" ht="24" customHeight="1" thickBot="1">
      <c r="B2" s="8" t="s">
        <v>6</v>
      </c>
      <c r="C2" s="7"/>
      <c r="D2" s="7"/>
      <c r="E2" s="127">
        <v>7</v>
      </c>
      <c r="F2" s="127">
        <v>14</v>
      </c>
      <c r="G2" s="127">
        <v>21</v>
      </c>
      <c r="H2" s="127">
        <v>28</v>
      </c>
      <c r="I2" s="127">
        <v>4</v>
      </c>
      <c r="J2" s="127">
        <v>11</v>
      </c>
      <c r="K2" s="127">
        <v>18</v>
      </c>
      <c r="L2" s="127">
        <v>25</v>
      </c>
      <c r="M2" s="127">
        <v>1</v>
      </c>
      <c r="N2" s="127">
        <v>8</v>
      </c>
      <c r="O2" s="7">
        <v>15</v>
      </c>
      <c r="P2" s="7">
        <v>22</v>
      </c>
      <c r="Q2" s="7">
        <v>29</v>
      </c>
      <c r="R2" s="7">
        <v>6</v>
      </c>
      <c r="S2" s="7">
        <v>13</v>
      </c>
      <c r="T2" s="7">
        <v>20</v>
      </c>
      <c r="U2" s="7">
        <v>27</v>
      </c>
      <c r="V2" s="7">
        <v>3</v>
      </c>
      <c r="W2" s="7">
        <v>10</v>
      </c>
      <c r="X2" s="7">
        <v>17</v>
      </c>
      <c r="Y2" s="7">
        <v>24</v>
      </c>
      <c r="Z2" s="7">
        <v>1</v>
      </c>
      <c r="AA2" s="115">
        <f>Z2+7</f>
        <v>8</v>
      </c>
      <c r="AB2" s="128">
        <f aca="true" t="shared" si="0" ref="AB2:AH2">AA2+7</f>
        <v>15</v>
      </c>
      <c r="AC2" s="128">
        <f t="shared" si="0"/>
        <v>22</v>
      </c>
      <c r="AD2" s="128">
        <f t="shared" si="0"/>
        <v>29</v>
      </c>
      <c r="AE2" s="98">
        <v>5</v>
      </c>
      <c r="AF2" s="99">
        <f t="shared" si="0"/>
        <v>12</v>
      </c>
      <c r="AG2" s="99">
        <f t="shared" si="0"/>
        <v>19</v>
      </c>
      <c r="AH2" s="100">
        <f t="shared" si="0"/>
        <v>26</v>
      </c>
    </row>
    <row r="3" spans="1:34" ht="15" thickBot="1">
      <c r="A3" s="12" t="s">
        <v>9</v>
      </c>
      <c r="B3" s="9" t="s">
        <v>4</v>
      </c>
      <c r="C3" s="6"/>
      <c r="D3" s="6"/>
      <c r="E3" s="126">
        <v>28</v>
      </c>
      <c r="F3" s="126">
        <v>29</v>
      </c>
      <c r="G3" s="126">
        <v>30</v>
      </c>
      <c r="H3" s="126">
        <v>31</v>
      </c>
      <c r="I3" s="126">
        <v>32</v>
      </c>
      <c r="J3" s="126">
        <v>33</v>
      </c>
      <c r="K3" s="126">
        <v>34</v>
      </c>
      <c r="L3" s="126">
        <v>35</v>
      </c>
      <c r="M3" s="126">
        <v>36</v>
      </c>
      <c r="N3" s="126">
        <v>36</v>
      </c>
      <c r="O3" s="6">
        <v>38</v>
      </c>
      <c r="P3" s="134">
        <v>39</v>
      </c>
      <c r="Q3" s="6">
        <v>40</v>
      </c>
      <c r="R3" s="6">
        <v>41</v>
      </c>
      <c r="S3" s="6">
        <v>4142</v>
      </c>
      <c r="T3" s="6">
        <v>43</v>
      </c>
      <c r="U3" s="1">
        <v>44</v>
      </c>
      <c r="V3" s="5">
        <v>45</v>
      </c>
      <c r="W3" s="136">
        <v>46</v>
      </c>
      <c r="X3" s="5">
        <v>47</v>
      </c>
      <c r="Y3" s="5">
        <v>48</v>
      </c>
      <c r="Z3" s="5">
        <v>49</v>
      </c>
      <c r="AA3" s="137">
        <v>50</v>
      </c>
      <c r="AB3" s="129">
        <v>51</v>
      </c>
      <c r="AC3" s="130">
        <v>52</v>
      </c>
      <c r="AD3" s="96">
        <v>1</v>
      </c>
      <c r="AE3" s="97">
        <v>2</v>
      </c>
      <c r="AF3" s="97">
        <v>3</v>
      </c>
      <c r="AG3" s="95">
        <v>4</v>
      </c>
      <c r="AH3" s="97">
        <v>5</v>
      </c>
    </row>
    <row r="4" spans="2:34" ht="15.75" thickBot="1" thickTop="1">
      <c r="B4" s="94" t="s">
        <v>228</v>
      </c>
      <c r="C4" s="2"/>
      <c r="D4" s="2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135" t="s">
        <v>223</v>
      </c>
      <c r="Q4" s="133"/>
      <c r="R4" s="90"/>
      <c r="S4" s="90"/>
      <c r="T4" s="90"/>
      <c r="U4" s="90"/>
      <c r="V4" s="133"/>
      <c r="W4" s="135" t="s">
        <v>224</v>
      </c>
      <c r="X4" s="92"/>
      <c r="Y4" s="92"/>
      <c r="Z4" s="103"/>
      <c r="AA4" s="135" t="s">
        <v>40</v>
      </c>
      <c r="AG4" s="135" t="s">
        <v>226</v>
      </c>
      <c r="AH4" s="102" t="s">
        <v>227</v>
      </c>
    </row>
    <row r="5" spans="5:27" ht="13.5" hidden="1" outlineLevel="1">
      <c r="E5" s="87"/>
      <c r="F5" s="87"/>
      <c r="G5" s="87"/>
      <c r="H5" s="87"/>
      <c r="I5" s="87"/>
      <c r="J5" s="87"/>
      <c r="K5" s="87"/>
      <c r="L5" s="87"/>
      <c r="M5" s="87"/>
      <c r="N5" s="87"/>
      <c r="V5" s="4"/>
      <c r="Z5" s="104"/>
      <c r="AA5" s="116"/>
    </row>
    <row r="6" spans="5:27" ht="13.5" hidden="1" outlineLevel="1">
      <c r="E6" s="87"/>
      <c r="F6" s="87"/>
      <c r="G6" s="87"/>
      <c r="H6" s="87"/>
      <c r="I6" s="87"/>
      <c r="J6" s="87"/>
      <c r="K6" s="87"/>
      <c r="L6" s="87"/>
      <c r="M6" s="87"/>
      <c r="N6" s="87"/>
      <c r="O6" s="3"/>
      <c r="P6" s="3"/>
      <c r="Q6" s="3"/>
      <c r="V6" s="3"/>
      <c r="W6" s="3"/>
      <c r="X6" s="3"/>
      <c r="Y6" s="3"/>
      <c r="Z6" s="105"/>
      <c r="AA6" s="116"/>
    </row>
    <row r="7" spans="3:27" ht="14.25" collapsed="1">
      <c r="C7" s="13"/>
      <c r="D7" s="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06"/>
      <c r="AA7" s="117"/>
    </row>
    <row r="8" spans="2:27" ht="15">
      <c r="B8" s="11" t="s">
        <v>3</v>
      </c>
      <c r="C8" s="13"/>
      <c r="D8" s="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06"/>
      <c r="AA8" s="117"/>
    </row>
    <row r="9" spans="1:27" ht="18">
      <c r="A9" s="17" t="s">
        <v>29</v>
      </c>
      <c r="B9" s="17" t="s">
        <v>37</v>
      </c>
      <c r="C9" s="13"/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06"/>
      <c r="AA9" s="117"/>
    </row>
    <row r="10" spans="1:27" ht="14.25">
      <c r="A10" s="18" t="s">
        <v>28</v>
      </c>
      <c r="B10" s="14" t="s">
        <v>130</v>
      </c>
      <c r="C10" s="13" t="s">
        <v>18</v>
      </c>
      <c r="D10" s="13"/>
      <c r="E10" s="68" t="s">
        <v>207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06"/>
      <c r="AA10" s="117"/>
    </row>
    <row r="11" spans="1:27" ht="29.25" thickBot="1">
      <c r="A11" s="18" t="s">
        <v>30</v>
      </c>
      <c r="B11" s="24" t="s">
        <v>131</v>
      </c>
      <c r="C11" s="13" t="s">
        <v>18</v>
      </c>
      <c r="D11" s="13"/>
      <c r="E11" s="25"/>
      <c r="F11" s="26"/>
      <c r="G11" s="26"/>
      <c r="H11" s="26"/>
      <c r="I11" s="68" t="s">
        <v>207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06"/>
      <c r="AA11" s="117"/>
    </row>
    <row r="12" spans="1:27" ht="15" thickBot="1">
      <c r="A12" s="18" t="s">
        <v>31</v>
      </c>
      <c r="B12" s="14" t="s">
        <v>250</v>
      </c>
      <c r="C12" s="13" t="s">
        <v>18</v>
      </c>
      <c r="D12" s="13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148">
        <v>30</v>
      </c>
      <c r="R12" s="25"/>
      <c r="S12" s="25"/>
      <c r="T12" s="25"/>
      <c r="U12" s="25"/>
      <c r="V12" s="25"/>
      <c r="W12" s="25"/>
      <c r="X12" s="25"/>
      <c r="Y12" s="25"/>
      <c r="Z12" s="106"/>
      <c r="AA12" s="117"/>
    </row>
    <row r="13" spans="1:27" ht="15" thickBot="1">
      <c r="A13" s="18"/>
      <c r="B13" s="14" t="s">
        <v>251</v>
      </c>
      <c r="C13" s="13" t="s">
        <v>18</v>
      </c>
      <c r="D13" s="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51"/>
      <c r="S13" s="151"/>
      <c r="T13" s="151"/>
      <c r="U13" s="152">
        <v>31</v>
      </c>
      <c r="V13" s="25"/>
      <c r="W13" s="25"/>
      <c r="X13" s="25"/>
      <c r="Y13" s="25"/>
      <c r="Z13" s="106"/>
      <c r="AA13" s="117"/>
    </row>
    <row r="14" spans="1:27" ht="14.25">
      <c r="A14" s="18" t="s">
        <v>32</v>
      </c>
      <c r="B14" s="14" t="s">
        <v>145</v>
      </c>
      <c r="C14" s="13" t="s">
        <v>136</v>
      </c>
      <c r="D14" s="1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107" t="s">
        <v>15</v>
      </c>
      <c r="AA14" s="117"/>
    </row>
    <row r="15" spans="1:27" ht="14.25">
      <c r="A15" s="18"/>
      <c r="B15" s="19" t="s">
        <v>146</v>
      </c>
      <c r="C15" s="13" t="s">
        <v>135</v>
      </c>
      <c r="D15" s="1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07"/>
      <c r="AA15" s="117"/>
    </row>
    <row r="16" spans="1:27" ht="14.25">
      <c r="A16" s="18" t="s">
        <v>33</v>
      </c>
      <c r="B16" s="14" t="s">
        <v>133</v>
      </c>
      <c r="C16" s="13" t="s">
        <v>136</v>
      </c>
      <c r="D16" s="1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06"/>
      <c r="AA16" s="118">
        <v>8</v>
      </c>
    </row>
    <row r="17" spans="1:27" ht="15" thickBot="1">
      <c r="A17" s="18"/>
      <c r="B17" s="19" t="s">
        <v>203</v>
      </c>
      <c r="C17" s="13" t="s">
        <v>134</v>
      </c>
      <c r="D17" s="1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06"/>
      <c r="AA17" s="119" t="s">
        <v>201</v>
      </c>
    </row>
    <row r="18" spans="1:27" ht="16.5" thickBot="1">
      <c r="A18" s="18" t="s">
        <v>34</v>
      </c>
      <c r="B18" s="160" t="s">
        <v>20</v>
      </c>
      <c r="C18" s="163" t="s">
        <v>138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4">
        <v>9</v>
      </c>
    </row>
    <row r="19" spans="1:27" ht="14.25">
      <c r="A19" s="18"/>
      <c r="B19" s="19" t="s">
        <v>132</v>
      </c>
      <c r="C19" s="13" t="s">
        <v>137</v>
      </c>
      <c r="D19" s="1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06"/>
      <c r="AA19" s="120" t="s">
        <v>200</v>
      </c>
    </row>
    <row r="20" spans="1:27" ht="14.25">
      <c r="A20" s="18"/>
      <c r="B20" s="19" t="s">
        <v>202</v>
      </c>
      <c r="C20" s="13" t="s">
        <v>134</v>
      </c>
      <c r="D20" s="1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06"/>
      <c r="AA20" s="119">
        <v>11</v>
      </c>
    </row>
    <row r="21" spans="1:27" ht="14.25">
      <c r="A21" s="18"/>
      <c r="B21" s="14"/>
      <c r="C21" s="13"/>
      <c r="D21" s="1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88"/>
      <c r="R21" s="25"/>
      <c r="S21" s="25"/>
      <c r="T21" s="25"/>
      <c r="U21" s="25"/>
      <c r="V21" s="25"/>
      <c r="W21" s="25"/>
      <c r="X21" s="25"/>
      <c r="Y21" s="25"/>
      <c r="Z21" s="106"/>
      <c r="AA21" s="117"/>
    </row>
    <row r="22" spans="1:27" ht="18">
      <c r="A22" s="17" t="s">
        <v>35</v>
      </c>
      <c r="B22" s="17" t="s">
        <v>36</v>
      </c>
      <c r="C22" s="13"/>
      <c r="D22" s="1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06"/>
      <c r="AA22" s="117"/>
    </row>
    <row r="23" spans="1:27" ht="14.25">
      <c r="A23" s="18" t="s">
        <v>71</v>
      </c>
      <c r="B23" s="12" t="s">
        <v>10</v>
      </c>
      <c r="C23" s="13" t="s">
        <v>45</v>
      </c>
      <c r="D23" s="13"/>
      <c r="E23" s="69" t="s">
        <v>207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06"/>
      <c r="AA23" s="117"/>
    </row>
    <row r="24" spans="1:27" ht="14.25">
      <c r="A24" s="18" t="s">
        <v>72</v>
      </c>
      <c r="B24" s="14" t="s">
        <v>42</v>
      </c>
      <c r="C24" s="13" t="s">
        <v>17</v>
      </c>
      <c r="D24" s="13"/>
      <c r="E24" s="25"/>
      <c r="F24" s="31"/>
      <c r="G24" s="31"/>
      <c r="H24" s="31"/>
      <c r="I24" s="31"/>
      <c r="J24" s="31"/>
      <c r="K24" s="31"/>
      <c r="L24" s="31">
        <v>29</v>
      </c>
      <c r="M24" s="75" t="s">
        <v>217</v>
      </c>
      <c r="N24" s="25"/>
      <c r="O24" s="89" t="s">
        <v>222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06"/>
      <c r="AA24" s="117"/>
    </row>
    <row r="25" spans="1:27" ht="14.25">
      <c r="A25" s="18" t="s">
        <v>73</v>
      </c>
      <c r="B25" s="14" t="s">
        <v>43</v>
      </c>
      <c r="C25" s="13" t="s">
        <v>19</v>
      </c>
      <c r="D25" s="13"/>
      <c r="E25" s="25"/>
      <c r="F25" s="26"/>
      <c r="G25" s="26"/>
      <c r="H25" s="26"/>
      <c r="I25" s="26"/>
      <c r="J25" s="26"/>
      <c r="K25" s="26"/>
      <c r="L25" s="26">
        <v>29</v>
      </c>
      <c r="M25" s="75" t="s">
        <v>217</v>
      </c>
      <c r="N25" s="25"/>
      <c r="O25" s="89" t="s">
        <v>222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06"/>
      <c r="AA25" s="117"/>
    </row>
    <row r="26" spans="1:27" ht="15" thickBot="1">
      <c r="A26" s="18"/>
      <c r="B26" s="14" t="s">
        <v>213</v>
      </c>
      <c r="C26" s="13" t="s">
        <v>214</v>
      </c>
      <c r="D26" s="13"/>
      <c r="E26" s="25"/>
      <c r="F26" s="57"/>
      <c r="G26" s="57"/>
      <c r="H26" s="57"/>
      <c r="I26" s="57"/>
      <c r="J26" s="57"/>
      <c r="K26" s="57"/>
      <c r="L26" s="57"/>
      <c r="M26" s="77" t="s">
        <v>212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06"/>
      <c r="AA26" s="117"/>
    </row>
    <row r="27" spans="1:27" ht="15" thickBot="1">
      <c r="A27" s="18" t="s">
        <v>74</v>
      </c>
      <c r="B27" s="14" t="s">
        <v>44</v>
      </c>
      <c r="C27" s="13" t="s">
        <v>19</v>
      </c>
      <c r="D27" s="13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52">
        <v>26</v>
      </c>
      <c r="Q27" s="25"/>
      <c r="R27" s="25"/>
      <c r="S27" s="25"/>
      <c r="T27" s="25"/>
      <c r="U27" s="25"/>
      <c r="V27" s="25"/>
      <c r="W27" s="25"/>
      <c r="X27" s="25"/>
      <c r="Y27" s="25"/>
      <c r="Z27" s="106"/>
      <c r="AA27" s="117"/>
    </row>
    <row r="28" spans="1:27" ht="15" customHeight="1" thickBot="1">
      <c r="A28" s="18" t="s">
        <v>75</v>
      </c>
      <c r="B28" s="12" t="s">
        <v>11</v>
      </c>
      <c r="C28" s="13" t="s">
        <v>17</v>
      </c>
      <c r="D28" s="13"/>
      <c r="E28" s="70">
        <v>8</v>
      </c>
      <c r="F28" s="31"/>
      <c r="G28" s="31"/>
      <c r="H28" s="72">
        <v>28</v>
      </c>
      <c r="I28" s="76" t="s">
        <v>210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106"/>
      <c r="AA28" s="117"/>
    </row>
    <row r="29" spans="1:27" ht="15" customHeight="1" thickBot="1">
      <c r="A29" s="18"/>
      <c r="B29" s="19" t="s">
        <v>231</v>
      </c>
      <c r="C29" s="13" t="s">
        <v>19</v>
      </c>
      <c r="D29" s="13"/>
      <c r="E29" s="66">
        <v>8</v>
      </c>
      <c r="F29" s="26"/>
      <c r="G29" s="26"/>
      <c r="H29" s="73" t="s">
        <v>208</v>
      </c>
      <c r="I29" s="74" t="s">
        <v>209</v>
      </c>
      <c r="J29" s="74" t="s">
        <v>209</v>
      </c>
      <c r="K29" s="74" t="s">
        <v>209</v>
      </c>
      <c r="L29" s="79" t="s">
        <v>215</v>
      </c>
      <c r="M29" s="81"/>
      <c r="N29" s="81"/>
      <c r="O29" s="82"/>
      <c r="P29" s="149" t="s">
        <v>218</v>
      </c>
      <c r="Q29" s="25"/>
      <c r="R29" s="25"/>
      <c r="S29" s="25"/>
      <c r="T29" s="25"/>
      <c r="U29" s="25"/>
      <c r="V29" s="25"/>
      <c r="W29" s="25"/>
      <c r="X29" s="25"/>
      <c r="Y29" s="25"/>
      <c r="Z29" s="106"/>
      <c r="AA29" s="117"/>
    </row>
    <row r="30" spans="1:27" ht="14.25" thickBot="1">
      <c r="A30" s="18"/>
      <c r="B30" s="19" t="s">
        <v>232</v>
      </c>
      <c r="C30" s="13" t="s">
        <v>19</v>
      </c>
      <c r="D30" s="13"/>
      <c r="E30" s="25"/>
      <c r="F30" s="25"/>
      <c r="G30" s="25"/>
      <c r="H30" s="66">
        <v>28</v>
      </c>
      <c r="I30" s="66"/>
      <c r="J30" s="26"/>
      <c r="K30" s="26"/>
      <c r="L30" s="26"/>
      <c r="M30" s="26"/>
      <c r="N30" s="26">
        <v>3</v>
      </c>
      <c r="O30" s="82"/>
      <c r="P30" s="82"/>
      <c r="Q30" s="81"/>
      <c r="R30" s="149" t="s">
        <v>219</v>
      </c>
      <c r="S30" s="25"/>
      <c r="U30" s="25"/>
      <c r="V30" s="25"/>
      <c r="W30" s="25"/>
      <c r="X30" s="25"/>
      <c r="Y30" s="25"/>
      <c r="Z30" s="106"/>
      <c r="AA30" s="117"/>
    </row>
    <row r="31" spans="1:27" s="41" customFormat="1" ht="14.25">
      <c r="A31" s="52" t="s">
        <v>76</v>
      </c>
      <c r="B31" s="50" t="s">
        <v>47</v>
      </c>
      <c r="C31" s="53" t="s">
        <v>46</v>
      </c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 t="s">
        <v>15</v>
      </c>
      <c r="U31" s="39"/>
      <c r="V31" s="39"/>
      <c r="W31" s="39"/>
      <c r="X31" s="39"/>
      <c r="Y31" s="39"/>
      <c r="Z31" s="108"/>
      <c r="AA31" s="121"/>
    </row>
    <row r="32" spans="1:27" ht="13.5">
      <c r="A32" s="18" t="s">
        <v>77</v>
      </c>
      <c r="B32" s="14" t="s">
        <v>48</v>
      </c>
      <c r="C32" s="13" t="s">
        <v>46</v>
      </c>
      <c r="D32" s="13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>
        <v>28</v>
      </c>
      <c r="Z32" s="106"/>
      <c r="AA32" s="117"/>
    </row>
    <row r="33" spans="1:27" ht="13.5">
      <c r="A33" s="18"/>
      <c r="B33" s="19" t="s">
        <v>49</v>
      </c>
      <c r="C33" s="13" t="s">
        <v>46</v>
      </c>
      <c r="D33" s="1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>
        <v>28</v>
      </c>
      <c r="Z33" s="106"/>
      <c r="AA33" s="117"/>
    </row>
    <row r="34" spans="2:27" ht="13.5">
      <c r="B34" s="14"/>
      <c r="C34" s="13"/>
      <c r="D34" s="1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09">
        <v>5</v>
      </c>
      <c r="AA34" s="117"/>
    </row>
    <row r="35" spans="1:27" ht="17.25">
      <c r="A35" s="17" t="s">
        <v>38</v>
      </c>
      <c r="B35" s="17" t="s">
        <v>56</v>
      </c>
      <c r="C35" s="13"/>
      <c r="D35" s="1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06"/>
      <c r="AA35" s="117"/>
    </row>
    <row r="36" spans="1:27" ht="13.5">
      <c r="A36" s="18" t="s">
        <v>78</v>
      </c>
      <c r="B36" s="14" t="s">
        <v>259</v>
      </c>
      <c r="C36" s="13" t="s">
        <v>17</v>
      </c>
      <c r="D36" s="13"/>
      <c r="E36" s="25"/>
      <c r="F36" s="25"/>
      <c r="G36" s="25"/>
      <c r="H36" s="80">
        <v>28</v>
      </c>
      <c r="I36" s="171" t="s">
        <v>257</v>
      </c>
      <c r="J36" s="25"/>
      <c r="K36" s="25"/>
      <c r="L36" s="25"/>
      <c r="M36" s="25"/>
      <c r="N36" s="25"/>
      <c r="O36" s="170" t="s">
        <v>258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06"/>
      <c r="AA36" s="117"/>
    </row>
    <row r="37" spans="1:27" ht="13.5">
      <c r="A37" s="18" t="s">
        <v>79</v>
      </c>
      <c r="B37" s="14" t="s">
        <v>169</v>
      </c>
      <c r="C37" s="13" t="s">
        <v>137</v>
      </c>
      <c r="D37" s="13"/>
      <c r="E37" s="25"/>
      <c r="F37" s="25"/>
      <c r="G37" s="25"/>
      <c r="H37" s="25"/>
      <c r="I37" s="27">
        <v>8</v>
      </c>
      <c r="J37" s="71" t="s">
        <v>209</v>
      </c>
      <c r="K37" s="71" t="s">
        <v>209</v>
      </c>
      <c r="L37" s="71" t="s">
        <v>209</v>
      </c>
      <c r="M37" s="79">
        <v>5</v>
      </c>
      <c r="N37" s="25"/>
      <c r="O37" s="25"/>
      <c r="Q37" s="166">
        <v>30</v>
      </c>
      <c r="R37" s="25"/>
      <c r="S37" s="25"/>
      <c r="T37" s="25"/>
      <c r="U37" s="25"/>
      <c r="V37" s="25"/>
      <c r="W37" s="25"/>
      <c r="X37" s="25"/>
      <c r="Y37" s="25"/>
      <c r="Z37" s="106"/>
      <c r="AA37" s="117"/>
    </row>
    <row r="38" spans="1:27" ht="13.5">
      <c r="A38" s="18"/>
      <c r="B38" s="14" t="s">
        <v>170</v>
      </c>
      <c r="C38" s="13" t="s">
        <v>17</v>
      </c>
      <c r="D38" s="13"/>
      <c r="E38" s="25"/>
      <c r="F38" s="25"/>
      <c r="G38" s="25"/>
      <c r="H38" s="25"/>
      <c r="I38" s="27">
        <v>8</v>
      </c>
      <c r="J38" s="71" t="s">
        <v>209</v>
      </c>
      <c r="K38" s="71" t="s">
        <v>209</v>
      </c>
      <c r="L38" s="71" t="s">
        <v>209</v>
      </c>
      <c r="M38" s="169">
        <v>5</v>
      </c>
      <c r="N38" s="25"/>
      <c r="O38" s="25"/>
      <c r="Q38" s="166">
        <v>30</v>
      </c>
      <c r="R38" s="25"/>
      <c r="S38" s="25"/>
      <c r="T38" s="25"/>
      <c r="U38" s="25"/>
      <c r="V38" s="25"/>
      <c r="W38" s="25"/>
      <c r="X38" s="25"/>
      <c r="Y38" s="25"/>
      <c r="Z38" s="106"/>
      <c r="AA38" s="117"/>
    </row>
    <row r="39" spans="1:27" ht="13.5">
      <c r="A39" s="18" t="s">
        <v>80</v>
      </c>
      <c r="B39" s="14" t="s">
        <v>177</v>
      </c>
      <c r="C39" s="13" t="s">
        <v>17</v>
      </c>
      <c r="D39" s="13"/>
      <c r="E39" s="25"/>
      <c r="F39" s="25"/>
      <c r="G39" s="25"/>
      <c r="H39" s="32">
        <v>28</v>
      </c>
      <c r="I39" s="31"/>
      <c r="J39" s="31">
        <v>15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06"/>
      <c r="AA39" s="117"/>
    </row>
    <row r="40" spans="1:27" ht="13.5">
      <c r="A40" s="18"/>
      <c r="B40" s="46" t="s">
        <v>179</v>
      </c>
      <c r="C40" s="47" t="s">
        <v>178</v>
      </c>
      <c r="D40" s="13"/>
      <c r="E40" s="25"/>
      <c r="F40" s="25"/>
      <c r="G40" s="25"/>
      <c r="H40" s="25"/>
      <c r="I40" s="168" t="s">
        <v>211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06"/>
      <c r="AA40" s="117"/>
    </row>
    <row r="41" spans="1:27" ht="14.25" thickBot="1">
      <c r="A41" s="18"/>
      <c r="B41" s="19" t="s">
        <v>158</v>
      </c>
      <c r="C41" s="13" t="s">
        <v>147</v>
      </c>
      <c r="D41" s="13"/>
      <c r="E41" s="25"/>
      <c r="F41" s="25"/>
      <c r="G41" s="25"/>
      <c r="H41" s="25"/>
      <c r="I41" s="25"/>
      <c r="J41" s="25"/>
      <c r="K41" s="34">
        <v>18</v>
      </c>
      <c r="L41" s="35">
        <v>29</v>
      </c>
      <c r="M41" s="79" t="s">
        <v>212</v>
      </c>
      <c r="N41" s="82"/>
      <c r="O41" s="82"/>
      <c r="P41" s="89" t="s">
        <v>220</v>
      </c>
      <c r="Q41" s="25"/>
      <c r="R41" s="25"/>
      <c r="S41" s="25"/>
      <c r="T41" s="25"/>
      <c r="U41" s="25"/>
      <c r="V41" s="25"/>
      <c r="W41" s="25"/>
      <c r="X41" s="25"/>
      <c r="Y41" s="25"/>
      <c r="Z41" s="106"/>
      <c r="AA41" s="117"/>
    </row>
    <row r="42" spans="1:27" ht="14.25" thickBot="1">
      <c r="A42" s="16" t="s">
        <v>81</v>
      </c>
      <c r="B42" s="15" t="s">
        <v>152</v>
      </c>
      <c r="C42" s="13" t="s">
        <v>147</v>
      </c>
      <c r="D42" s="13"/>
      <c r="E42" s="25"/>
      <c r="F42" s="25"/>
      <c r="G42" s="25"/>
      <c r="H42" s="25"/>
      <c r="I42" s="25"/>
      <c r="J42" s="25"/>
      <c r="K42" s="25"/>
      <c r="L42" s="25"/>
      <c r="M42" s="78" t="s">
        <v>216</v>
      </c>
      <c r="N42" s="25"/>
      <c r="O42" s="25"/>
      <c r="P42" s="131" t="s">
        <v>230</v>
      </c>
      <c r="Q42" s="25"/>
      <c r="R42" s="25"/>
      <c r="S42" s="25"/>
      <c r="T42" s="25"/>
      <c r="U42" s="25"/>
      <c r="V42" s="25"/>
      <c r="W42" s="25"/>
      <c r="X42" s="25"/>
      <c r="Y42" s="25"/>
      <c r="Z42" s="106"/>
      <c r="AA42" s="117"/>
    </row>
    <row r="43" spans="1:27" s="41" customFormat="1" ht="14.25">
      <c r="A43" s="54" t="s">
        <v>82</v>
      </c>
      <c r="B43" s="50" t="s">
        <v>22</v>
      </c>
      <c r="C43" s="51" t="s">
        <v>147</v>
      </c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08"/>
      <c r="AA43" s="121"/>
    </row>
    <row r="44" spans="1:27" s="49" customFormat="1" ht="13.5">
      <c r="A44" s="16"/>
      <c r="B44" s="19" t="s">
        <v>184</v>
      </c>
      <c r="C44" s="13" t="s">
        <v>17</v>
      </c>
      <c r="D44" s="13"/>
      <c r="E44" s="25"/>
      <c r="F44" s="25"/>
      <c r="G44" s="25"/>
      <c r="H44" s="25"/>
      <c r="I44" s="25"/>
      <c r="J44" s="25"/>
      <c r="K44" s="25"/>
      <c r="L44" s="25"/>
      <c r="M44" s="64" t="s">
        <v>171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06"/>
      <c r="AA44" s="117"/>
    </row>
    <row r="45" spans="2:27" ht="13.5">
      <c r="B45" s="19" t="s">
        <v>148</v>
      </c>
      <c r="C45" s="13" t="s">
        <v>17</v>
      </c>
      <c r="D45" s="13"/>
      <c r="E45" s="25"/>
      <c r="F45" s="25"/>
      <c r="G45" s="25"/>
      <c r="H45" s="25"/>
      <c r="I45" s="25"/>
      <c r="J45" s="25"/>
      <c r="K45" s="25"/>
      <c r="L45" s="25"/>
      <c r="M45" s="64" t="s">
        <v>171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110"/>
      <c r="AA45" s="117"/>
    </row>
    <row r="46" spans="2:27" ht="13.5">
      <c r="B46" s="19" t="s">
        <v>149</v>
      </c>
      <c r="C46" s="13" t="s">
        <v>17</v>
      </c>
      <c r="D46" s="1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7" t="s">
        <v>171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110"/>
      <c r="AA46" s="117"/>
    </row>
    <row r="47" spans="2:27" ht="14.25" thickBot="1">
      <c r="B47" s="19" t="s">
        <v>156</v>
      </c>
      <c r="C47" s="13" t="s">
        <v>147</v>
      </c>
      <c r="D47" s="1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36" t="s">
        <v>157</v>
      </c>
      <c r="R47" s="82"/>
      <c r="S47" s="84" t="s">
        <v>221</v>
      </c>
      <c r="T47" s="25"/>
      <c r="U47" s="25"/>
      <c r="V47" s="25"/>
      <c r="W47" s="25"/>
      <c r="X47" s="25"/>
      <c r="Y47" s="25"/>
      <c r="Z47" s="106"/>
      <c r="AA47" s="117"/>
    </row>
    <row r="48" spans="1:27" ht="14.25" thickBot="1">
      <c r="A48" s="16" t="s">
        <v>83</v>
      </c>
      <c r="B48" s="15" t="s">
        <v>151</v>
      </c>
      <c r="C48" s="13" t="s">
        <v>147</v>
      </c>
      <c r="D48" s="1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34">
        <v>6</v>
      </c>
      <c r="S48" s="131" t="s">
        <v>222</v>
      </c>
      <c r="T48" s="25"/>
      <c r="U48" s="25"/>
      <c r="V48" s="25"/>
      <c r="W48" s="25"/>
      <c r="X48" s="25"/>
      <c r="Y48" s="25"/>
      <c r="Z48" s="106"/>
      <c r="AA48" s="117"/>
    </row>
    <row r="49" spans="1:27" ht="14.25" thickBot="1">
      <c r="A49" s="16"/>
      <c r="B49" s="19" t="s">
        <v>154</v>
      </c>
      <c r="C49" s="13" t="s">
        <v>147</v>
      </c>
      <c r="D49" s="1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S49" s="25"/>
      <c r="T49" s="25"/>
      <c r="U49" s="25"/>
      <c r="V49" s="37" t="s">
        <v>155</v>
      </c>
      <c r="W49" s="25"/>
      <c r="X49" s="25"/>
      <c r="Y49" s="25"/>
      <c r="Z49" s="106"/>
      <c r="AA49" s="117"/>
    </row>
    <row r="50" spans="1:27" ht="14.25" thickBot="1">
      <c r="A50" s="16" t="s">
        <v>84</v>
      </c>
      <c r="B50" s="15" t="s">
        <v>150</v>
      </c>
      <c r="C50" s="13" t="s">
        <v>147</v>
      </c>
      <c r="D50" s="1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132">
        <v>13</v>
      </c>
      <c r="X50" s="25"/>
      <c r="Y50" s="25"/>
      <c r="Z50" s="106"/>
      <c r="AA50" s="117"/>
    </row>
    <row r="51" spans="3:27" ht="13.5">
      <c r="C51" s="13"/>
      <c r="D51" s="1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06"/>
      <c r="AA51" s="117"/>
    </row>
    <row r="52" spans="1:27" ht="17.25">
      <c r="A52" s="17" t="s">
        <v>39</v>
      </c>
      <c r="B52" s="17" t="s">
        <v>51</v>
      </c>
      <c r="C52" s="13"/>
      <c r="D52" s="1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06"/>
      <c r="AA52" s="117"/>
    </row>
    <row r="53" spans="1:27" ht="13.5">
      <c r="A53" s="21"/>
      <c r="B53" s="19" t="s">
        <v>54</v>
      </c>
      <c r="C53" s="13" t="s">
        <v>17</v>
      </c>
      <c r="E53" s="25"/>
      <c r="F53" s="25"/>
      <c r="G53" s="25"/>
      <c r="H53" s="25"/>
      <c r="I53" s="48">
        <v>8</v>
      </c>
      <c r="J53" s="57"/>
      <c r="K53" s="57"/>
      <c r="L53" s="57"/>
      <c r="M53" s="57"/>
      <c r="N53" s="82"/>
      <c r="O53" s="83" t="s">
        <v>221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06"/>
      <c r="AA53" s="117"/>
    </row>
    <row r="54" spans="1:27" ht="13.5">
      <c r="A54" s="21"/>
      <c r="B54" s="19" t="s">
        <v>195</v>
      </c>
      <c r="C54" s="13" t="s">
        <v>142</v>
      </c>
      <c r="D54" s="49"/>
      <c r="E54" s="25"/>
      <c r="F54" s="25"/>
      <c r="G54" s="25"/>
      <c r="H54" s="25"/>
      <c r="I54" s="25"/>
      <c r="J54" s="86">
        <v>11</v>
      </c>
      <c r="K54" s="48">
        <v>22</v>
      </c>
      <c r="L54" s="25"/>
      <c r="M54" s="25"/>
      <c r="N54" s="25"/>
      <c r="O54" s="25"/>
      <c r="P54" s="82"/>
      <c r="Q54" s="83">
        <v>3</v>
      </c>
      <c r="R54" s="25"/>
      <c r="S54" s="25"/>
      <c r="T54" s="25"/>
      <c r="U54" s="25"/>
      <c r="V54" s="25"/>
      <c r="W54" s="25"/>
      <c r="X54" s="25"/>
      <c r="Y54" s="25"/>
      <c r="Z54" s="106"/>
      <c r="AA54" s="117"/>
    </row>
    <row r="55" spans="1:27" ht="13.5">
      <c r="A55" s="18"/>
      <c r="B55" s="19" t="s">
        <v>186</v>
      </c>
      <c r="C55" s="13" t="s">
        <v>17</v>
      </c>
      <c r="D55" s="13"/>
      <c r="E55" s="25"/>
      <c r="F55" s="25"/>
      <c r="G55" s="25"/>
      <c r="H55" s="25"/>
      <c r="I55" s="25"/>
      <c r="J55" s="86">
        <v>11</v>
      </c>
      <c r="K55" s="48">
        <v>22</v>
      </c>
      <c r="L55" s="25"/>
      <c r="M55" s="25"/>
      <c r="N55" s="25"/>
      <c r="O55" s="25"/>
      <c r="P55" s="82"/>
      <c r="Q55" s="83">
        <v>3</v>
      </c>
      <c r="R55" s="25"/>
      <c r="S55" s="25"/>
      <c r="T55" s="25"/>
      <c r="U55" s="25"/>
      <c r="V55" s="25"/>
      <c r="W55" s="25"/>
      <c r="X55" s="25"/>
      <c r="Y55" s="25"/>
      <c r="Z55" s="106"/>
      <c r="AA55" s="117"/>
    </row>
    <row r="56" spans="1:27" ht="13.5">
      <c r="A56" s="21"/>
      <c r="B56" s="19" t="s">
        <v>187</v>
      </c>
      <c r="C56" s="13" t="s">
        <v>142</v>
      </c>
      <c r="E56" s="25"/>
      <c r="F56" s="25"/>
      <c r="G56" s="25"/>
      <c r="H56" s="25"/>
      <c r="I56" s="25"/>
      <c r="K56" s="86">
        <v>18</v>
      </c>
      <c r="L56" s="48">
        <v>29</v>
      </c>
      <c r="M56" s="25"/>
      <c r="N56" s="25"/>
      <c r="O56" s="25"/>
      <c r="P56" s="25"/>
      <c r="Q56" s="82"/>
      <c r="R56" s="83">
        <v>10</v>
      </c>
      <c r="S56" s="25"/>
      <c r="T56" s="25"/>
      <c r="U56" s="25"/>
      <c r="V56" s="25"/>
      <c r="W56" s="25"/>
      <c r="X56" s="25"/>
      <c r="Y56" s="25"/>
      <c r="Z56" s="106"/>
      <c r="AA56" s="117"/>
    </row>
    <row r="57" spans="1:27" ht="13.5">
      <c r="A57" s="21"/>
      <c r="B57" s="19" t="s">
        <v>143</v>
      </c>
      <c r="C57" s="13" t="s">
        <v>17</v>
      </c>
      <c r="E57" s="25"/>
      <c r="F57" s="25"/>
      <c r="G57" s="25"/>
      <c r="H57" s="25"/>
      <c r="I57" s="25"/>
      <c r="J57" s="25"/>
      <c r="K57" s="25"/>
      <c r="L57" s="48">
        <v>29</v>
      </c>
      <c r="M57" s="25"/>
      <c r="N57" s="25"/>
      <c r="O57" s="25"/>
      <c r="P57" s="25"/>
      <c r="R57" s="83">
        <v>10</v>
      </c>
      <c r="S57" s="25"/>
      <c r="T57" s="25"/>
      <c r="U57" s="25"/>
      <c r="V57" s="25"/>
      <c r="W57" s="25"/>
      <c r="X57" s="25"/>
      <c r="Y57" s="25"/>
      <c r="Z57" s="106"/>
      <c r="AA57" s="117"/>
    </row>
    <row r="58" spans="1:27" ht="13.5">
      <c r="A58" s="21"/>
      <c r="B58" s="19" t="s">
        <v>52</v>
      </c>
      <c r="C58" s="13" t="s">
        <v>192</v>
      </c>
      <c r="E58" s="25"/>
      <c r="F58" s="25"/>
      <c r="G58" s="25"/>
      <c r="H58" s="25"/>
      <c r="I58" s="25"/>
      <c r="J58" s="25"/>
      <c r="K58" s="25"/>
      <c r="L58" s="25"/>
      <c r="M58" s="48">
        <v>5</v>
      </c>
      <c r="N58" s="25"/>
      <c r="O58" s="25"/>
      <c r="P58" s="25"/>
      <c r="Q58" s="25"/>
      <c r="R58" s="25"/>
      <c r="S58" s="83">
        <v>17</v>
      </c>
      <c r="T58" s="25"/>
      <c r="U58" s="25"/>
      <c r="V58" s="25"/>
      <c r="W58" s="25"/>
      <c r="X58" s="25"/>
      <c r="Y58" s="25"/>
      <c r="Z58" s="106"/>
      <c r="AA58" s="117"/>
    </row>
    <row r="59" spans="1:27" ht="13.5">
      <c r="A59" s="18"/>
      <c r="B59" s="19" t="s">
        <v>188</v>
      </c>
      <c r="C59" s="13" t="s">
        <v>17</v>
      </c>
      <c r="D59" s="13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06"/>
      <c r="AA59" s="117"/>
    </row>
    <row r="60" spans="1:27" ht="13.5">
      <c r="A60" s="21"/>
      <c r="B60" s="19" t="s">
        <v>189</v>
      </c>
      <c r="C60" s="13" t="s">
        <v>142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2">
        <v>3</v>
      </c>
      <c r="W60" s="31"/>
      <c r="X60" s="31">
        <v>21</v>
      </c>
      <c r="Y60" s="25"/>
      <c r="Z60" s="106"/>
      <c r="AA60" s="117"/>
    </row>
    <row r="61" spans="1:27" ht="13.5">
      <c r="A61" s="21"/>
      <c r="B61" s="19" t="s">
        <v>144</v>
      </c>
      <c r="C61" s="13" t="s">
        <v>17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1">
        <v>28</v>
      </c>
      <c r="Z61" s="106"/>
      <c r="AA61" s="117"/>
    </row>
    <row r="62" spans="1:27" ht="13.5">
      <c r="A62" s="21"/>
      <c r="B62" s="19" t="s">
        <v>53</v>
      </c>
      <c r="C62" s="13" t="s">
        <v>192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1">
        <v>28</v>
      </c>
      <c r="Z62" s="106"/>
      <c r="AA62" s="117"/>
    </row>
    <row r="63" spans="1:27" ht="13.5">
      <c r="A63" s="18"/>
      <c r="B63" s="19" t="s">
        <v>119</v>
      </c>
      <c r="C63" s="13" t="s">
        <v>17</v>
      </c>
      <c r="D63" s="13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11">
        <v>5</v>
      </c>
      <c r="AA63" s="117"/>
    </row>
    <row r="64" spans="1:27" ht="13.5">
      <c r="A64" s="21"/>
      <c r="B64" s="19" t="s">
        <v>198</v>
      </c>
      <c r="C64" s="13" t="s">
        <v>17</v>
      </c>
      <c r="E64" s="25"/>
      <c r="F64" s="25"/>
      <c r="G64" s="25"/>
      <c r="H64" s="25"/>
      <c r="J64" s="25"/>
      <c r="K64" s="48">
        <v>22</v>
      </c>
      <c r="L64" s="25"/>
      <c r="M64" s="25"/>
      <c r="N64" s="25"/>
      <c r="O64" s="83" t="s">
        <v>221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06"/>
      <c r="AA64" s="117"/>
    </row>
    <row r="65" spans="1:27" ht="13.5">
      <c r="A65" s="18"/>
      <c r="B65" s="19" t="s">
        <v>185</v>
      </c>
      <c r="C65" s="13" t="s">
        <v>190</v>
      </c>
      <c r="D65" s="13"/>
      <c r="E65" s="25"/>
      <c r="F65" s="25"/>
      <c r="G65" s="25"/>
      <c r="H65" s="25"/>
      <c r="I65" s="25"/>
      <c r="J65" s="25"/>
      <c r="K65" s="25"/>
      <c r="L65" s="86">
        <v>25</v>
      </c>
      <c r="M65" s="48"/>
      <c r="N65" s="48"/>
      <c r="O65" s="48">
        <v>19</v>
      </c>
      <c r="P65" s="25"/>
      <c r="Q65" s="82"/>
      <c r="R65" s="83">
        <v>10</v>
      </c>
      <c r="S65" s="25"/>
      <c r="T65" s="25"/>
      <c r="U65" s="25"/>
      <c r="V65" s="25"/>
      <c r="W65" s="25"/>
      <c r="X65" s="25"/>
      <c r="Y65" s="25"/>
      <c r="Z65" s="106"/>
      <c r="AA65" s="117"/>
    </row>
    <row r="66" spans="1:27" ht="13.5">
      <c r="A66" s="18" t="s">
        <v>85</v>
      </c>
      <c r="B66" s="15" t="s">
        <v>197</v>
      </c>
      <c r="C66" s="13" t="s">
        <v>142</v>
      </c>
      <c r="D66" s="13"/>
      <c r="E66" s="25"/>
      <c r="F66" s="25"/>
      <c r="G66" s="25"/>
      <c r="H66" s="25"/>
      <c r="I66" s="25"/>
      <c r="J66" s="25"/>
      <c r="P66" s="32">
        <v>22</v>
      </c>
      <c r="Q66" s="31"/>
      <c r="R66" s="31">
        <v>10</v>
      </c>
      <c r="S66" s="81"/>
      <c r="T66" s="83">
        <v>24</v>
      </c>
      <c r="X66" s="25"/>
      <c r="Y66" s="25"/>
      <c r="Z66" s="106"/>
      <c r="AA66" s="117"/>
    </row>
    <row r="67" spans="1:27" ht="13.5">
      <c r="A67" s="18" t="s">
        <v>86</v>
      </c>
      <c r="B67" s="15" t="s">
        <v>26</v>
      </c>
      <c r="C67" s="13" t="s">
        <v>17</v>
      </c>
      <c r="D67" s="13"/>
      <c r="E67" s="25"/>
      <c r="F67" s="25"/>
      <c r="G67" s="25"/>
      <c r="H67" s="25"/>
      <c r="I67" s="25"/>
      <c r="J67" s="25"/>
      <c r="P67" s="25"/>
      <c r="Q67" s="25"/>
      <c r="R67" s="25"/>
      <c r="S67" s="31">
        <v>17</v>
      </c>
      <c r="U67" s="83">
        <v>31</v>
      </c>
      <c r="X67" s="25"/>
      <c r="Y67" s="25"/>
      <c r="Z67" s="106"/>
      <c r="AA67" s="117"/>
    </row>
    <row r="68" spans="1:27" ht="13.5">
      <c r="A68" s="18" t="s">
        <v>87</v>
      </c>
      <c r="B68" s="15" t="s">
        <v>128</v>
      </c>
      <c r="C68" s="13" t="s">
        <v>192</v>
      </c>
      <c r="D68" s="13"/>
      <c r="E68" s="25"/>
      <c r="F68" s="25"/>
      <c r="G68" s="25"/>
      <c r="H68" s="25"/>
      <c r="I68" s="25"/>
      <c r="J68" s="25"/>
      <c r="K68" s="25"/>
      <c r="L68" s="25"/>
      <c r="M68" s="25"/>
      <c r="P68" s="25"/>
      <c r="Q68" s="25"/>
      <c r="R68" s="25"/>
      <c r="U68" s="31">
        <v>17</v>
      </c>
      <c r="V68" s="82">
        <v>7</v>
      </c>
      <c r="X68" s="25"/>
      <c r="Y68" s="25"/>
      <c r="Z68" s="106"/>
      <c r="AA68" s="117"/>
    </row>
    <row r="69" spans="1:27" ht="13.5">
      <c r="A69" s="18"/>
      <c r="B69" s="19" t="s">
        <v>118</v>
      </c>
      <c r="C69" s="13" t="s">
        <v>17</v>
      </c>
      <c r="D69" s="13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11">
        <v>5</v>
      </c>
      <c r="AA69" s="117"/>
    </row>
    <row r="70" spans="1:27" ht="13.5">
      <c r="A70" s="18"/>
      <c r="B70" s="19" t="s">
        <v>173</v>
      </c>
      <c r="C70" s="13" t="s">
        <v>123</v>
      </c>
      <c r="D70" s="13"/>
      <c r="E70" s="25"/>
      <c r="F70" s="25"/>
      <c r="G70" s="25"/>
      <c r="H70" s="25"/>
      <c r="I70" s="25"/>
      <c r="J70" s="25"/>
      <c r="K70" s="86">
        <v>18</v>
      </c>
      <c r="L70" s="48">
        <v>29</v>
      </c>
      <c r="M70" s="25"/>
      <c r="N70" s="25"/>
      <c r="O70" s="25"/>
      <c r="P70" s="25"/>
      <c r="Q70" s="25"/>
      <c r="R70" s="25"/>
      <c r="S70" s="25"/>
      <c r="T70" s="25"/>
      <c r="U70" s="156">
        <v>27</v>
      </c>
      <c r="V70" s="156"/>
      <c r="W70" s="156">
        <v>10</v>
      </c>
      <c r="X70" s="25"/>
      <c r="Y70" s="25"/>
      <c r="Z70" s="111"/>
      <c r="AA70" s="117"/>
    </row>
    <row r="71" spans="1:27" ht="13.5">
      <c r="A71" s="18"/>
      <c r="B71" s="19" t="s">
        <v>174</v>
      </c>
      <c r="C71" s="13" t="s">
        <v>123</v>
      </c>
      <c r="D71" s="13"/>
      <c r="E71" s="25"/>
      <c r="F71" s="25"/>
      <c r="G71" s="25"/>
      <c r="H71" s="25"/>
      <c r="I71" s="25"/>
      <c r="J71" s="25"/>
      <c r="K71" s="25"/>
      <c r="L71" s="25"/>
      <c r="M71" s="86">
        <v>1</v>
      </c>
      <c r="N71" s="25"/>
      <c r="O71" s="25"/>
      <c r="P71" s="25"/>
      <c r="Q71" s="25"/>
      <c r="R71" s="25"/>
      <c r="U71" s="25"/>
      <c r="V71" s="25"/>
      <c r="W71" s="167">
        <v>14</v>
      </c>
      <c r="X71" s="25"/>
      <c r="Y71" s="25"/>
      <c r="Z71" s="111"/>
      <c r="AA71" s="117"/>
    </row>
    <row r="72" spans="1:27" ht="13.5">
      <c r="A72" s="18"/>
      <c r="B72" s="19" t="s">
        <v>172</v>
      </c>
      <c r="C72" s="13" t="s">
        <v>192</v>
      </c>
      <c r="D72" s="13"/>
      <c r="E72" s="25"/>
      <c r="F72" s="25"/>
      <c r="G72" s="25"/>
      <c r="H72" s="25"/>
      <c r="I72" s="25"/>
      <c r="J72" s="25"/>
      <c r="K72" s="25"/>
      <c r="L72" s="25"/>
      <c r="M72" s="165" t="s">
        <v>180</v>
      </c>
      <c r="N72" s="25"/>
      <c r="O72" s="25"/>
      <c r="P72" s="25"/>
      <c r="Q72" s="25"/>
      <c r="R72" s="25"/>
      <c r="W72" s="166" t="s">
        <v>180</v>
      </c>
      <c r="X72" s="25"/>
      <c r="Y72" s="25"/>
      <c r="Z72" s="111">
        <v>5</v>
      </c>
      <c r="AA72" s="117"/>
    </row>
    <row r="73" spans="1:27" ht="13.5">
      <c r="A73" s="18" t="s">
        <v>88</v>
      </c>
      <c r="B73" s="15" t="s">
        <v>27</v>
      </c>
      <c r="C73" s="13" t="s">
        <v>19</v>
      </c>
      <c r="D73" s="13"/>
      <c r="E73" s="25"/>
      <c r="F73" s="25"/>
      <c r="G73" s="25"/>
      <c r="H73" s="25"/>
      <c r="I73" s="25"/>
      <c r="J73" s="25"/>
      <c r="K73" s="25"/>
      <c r="L73" s="25"/>
      <c r="M73" s="33"/>
      <c r="N73" s="33"/>
      <c r="O73" s="33"/>
      <c r="P73" s="33"/>
      <c r="Q73" s="33">
        <v>30</v>
      </c>
      <c r="R73" s="27"/>
      <c r="S73" s="44"/>
      <c r="T73" s="44"/>
      <c r="X73" s="25"/>
      <c r="Y73" s="25"/>
      <c r="Z73" s="106"/>
      <c r="AA73" s="117"/>
    </row>
    <row r="74" spans="1:27" ht="13.5">
      <c r="A74" s="18"/>
      <c r="B74" s="19" t="s">
        <v>193</v>
      </c>
      <c r="C74" s="13" t="s">
        <v>142</v>
      </c>
      <c r="D74" s="13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S74" s="29"/>
      <c r="W74" s="28"/>
      <c r="Y74" s="25"/>
      <c r="Z74" s="106"/>
      <c r="AA74" s="117"/>
    </row>
    <row r="75" spans="1:27" ht="13.5">
      <c r="A75" s="18" t="s">
        <v>89</v>
      </c>
      <c r="B75" s="15" t="s">
        <v>125</v>
      </c>
      <c r="C75" s="13" t="s">
        <v>176</v>
      </c>
      <c r="D75" s="1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S75" s="29">
        <v>13</v>
      </c>
      <c r="W75" s="28">
        <v>14</v>
      </c>
      <c r="Y75" s="25"/>
      <c r="Z75" s="106"/>
      <c r="AA75" s="117"/>
    </row>
    <row r="76" spans="1:27" ht="13.5">
      <c r="A76" s="18"/>
      <c r="B76" s="19" t="s">
        <v>194</v>
      </c>
      <c r="C76" s="13" t="s">
        <v>142</v>
      </c>
      <c r="D76" s="13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S76" s="29"/>
      <c r="W76" s="28"/>
      <c r="Y76" s="25"/>
      <c r="Z76" s="106"/>
      <c r="AA76" s="117"/>
    </row>
    <row r="77" spans="1:27" ht="13.5">
      <c r="A77" s="18"/>
      <c r="B77" s="19" t="s">
        <v>153</v>
      </c>
      <c r="C77" s="13" t="s">
        <v>175</v>
      </c>
      <c r="D77" s="1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U77" s="25"/>
      <c r="V77" s="25"/>
      <c r="W77" s="25"/>
      <c r="X77" s="28">
        <v>21</v>
      </c>
      <c r="Y77" s="25"/>
      <c r="Z77" s="106"/>
      <c r="AA77" s="117"/>
    </row>
    <row r="78" spans="1:27" ht="13.5">
      <c r="A78" s="18" t="s">
        <v>90</v>
      </c>
      <c r="B78" s="15" t="s">
        <v>126</v>
      </c>
      <c r="C78" s="13" t="s">
        <v>175</v>
      </c>
      <c r="D78" s="13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U78" s="25"/>
      <c r="V78" s="25"/>
      <c r="W78" s="25"/>
      <c r="Y78" s="28">
        <v>28</v>
      </c>
      <c r="Z78" s="106"/>
      <c r="AA78" s="117"/>
    </row>
    <row r="79" spans="1:27" ht="13.5">
      <c r="A79" s="18"/>
      <c r="B79" s="19" t="s">
        <v>127</v>
      </c>
      <c r="C79" s="13" t="s">
        <v>175</v>
      </c>
      <c r="D79" s="13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45">
        <v>1</v>
      </c>
      <c r="AA79" s="117"/>
    </row>
    <row r="80" spans="1:27" ht="13.5">
      <c r="A80" s="18"/>
      <c r="B80" s="19" t="s">
        <v>117</v>
      </c>
      <c r="C80" s="13" t="s">
        <v>175</v>
      </c>
      <c r="D80" s="13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12">
        <v>5</v>
      </c>
      <c r="AA80" s="117"/>
    </row>
    <row r="81" spans="1:27" ht="13.5">
      <c r="A81" s="18" t="s">
        <v>115</v>
      </c>
      <c r="B81" s="15" t="s">
        <v>124</v>
      </c>
      <c r="C81" s="13" t="s">
        <v>17</v>
      </c>
      <c r="D81" s="13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32">
        <v>29</v>
      </c>
      <c r="R81" s="31"/>
      <c r="S81" s="31">
        <v>17</v>
      </c>
      <c r="T81" s="25"/>
      <c r="U81" s="25"/>
      <c r="V81" s="25"/>
      <c r="W81" s="25"/>
      <c r="X81" s="25"/>
      <c r="Y81" s="25"/>
      <c r="Z81" s="106"/>
      <c r="AA81" s="117"/>
    </row>
    <row r="82" spans="1:27" ht="13.5">
      <c r="A82" s="18" t="s">
        <v>116</v>
      </c>
      <c r="B82" s="15" t="s">
        <v>111</v>
      </c>
      <c r="C82" s="13" t="s">
        <v>17</v>
      </c>
      <c r="D82" s="13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2">
        <v>13</v>
      </c>
      <c r="T82" s="31"/>
      <c r="U82" s="31">
        <v>31</v>
      </c>
      <c r="V82" s="25"/>
      <c r="W82" s="25"/>
      <c r="X82" s="25"/>
      <c r="Y82" s="25"/>
      <c r="Z82" s="106"/>
      <c r="AA82" s="117"/>
    </row>
    <row r="83" spans="2:27" ht="13.5">
      <c r="B83" s="19" t="s">
        <v>112</v>
      </c>
      <c r="C83" s="13" t="s">
        <v>17</v>
      </c>
      <c r="D83" s="13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63" t="s">
        <v>199</v>
      </c>
      <c r="X83" s="27"/>
      <c r="Y83" s="27"/>
      <c r="Z83" s="106"/>
      <c r="AA83" s="117"/>
    </row>
    <row r="84" spans="2:27" ht="13.5">
      <c r="B84" s="19" t="s">
        <v>114</v>
      </c>
      <c r="C84" s="13" t="s">
        <v>17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11">
        <v>5</v>
      </c>
      <c r="AA84" s="117"/>
    </row>
    <row r="85" spans="2:27" ht="13.5">
      <c r="B85" s="19" t="s">
        <v>196</v>
      </c>
      <c r="C85" s="13" t="s">
        <v>17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64" t="s">
        <v>171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17"/>
    </row>
    <row r="86" spans="3:27" ht="13.5">
      <c r="C86" s="13"/>
      <c r="D86" s="1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06"/>
      <c r="AA86" s="117"/>
    </row>
    <row r="87" spans="1:27" ht="17.25">
      <c r="A87" s="17" t="s">
        <v>40</v>
      </c>
      <c r="B87" s="17" t="s">
        <v>41</v>
      </c>
      <c r="C87" s="13"/>
      <c r="D87" s="13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06"/>
      <c r="AA87" s="117"/>
    </row>
    <row r="88" spans="1:27" ht="13.5">
      <c r="A88" s="18" t="s">
        <v>91</v>
      </c>
      <c r="B88" s="12" t="s">
        <v>16</v>
      </c>
      <c r="C88" s="13" t="s">
        <v>122</v>
      </c>
      <c r="D88" s="13"/>
      <c r="E88" s="25"/>
      <c r="F88" s="25"/>
      <c r="G88" s="25"/>
      <c r="H88" s="35" t="s">
        <v>159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06"/>
      <c r="AA88" s="117"/>
    </row>
    <row r="89" spans="1:27" ht="13.5">
      <c r="A89" s="18" t="s">
        <v>92</v>
      </c>
      <c r="B89" s="12" t="s">
        <v>12</v>
      </c>
      <c r="C89" s="13" t="s">
        <v>122</v>
      </c>
      <c r="D89" s="13"/>
      <c r="E89" s="25"/>
      <c r="F89" s="25"/>
      <c r="G89" s="25"/>
      <c r="H89" s="35" t="s">
        <v>159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06"/>
      <c r="AA89" s="117"/>
    </row>
    <row r="90" spans="1:27" ht="13.5">
      <c r="A90" s="18" t="s">
        <v>93</v>
      </c>
      <c r="B90" s="12" t="s">
        <v>13</v>
      </c>
      <c r="C90" s="13" t="s">
        <v>123</v>
      </c>
      <c r="D90" s="13"/>
      <c r="E90" s="25"/>
      <c r="F90" s="25"/>
      <c r="G90" s="25"/>
      <c r="H90" s="35" t="s">
        <v>159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06"/>
      <c r="AA90" s="117"/>
    </row>
    <row r="91" spans="1:27" ht="13.5">
      <c r="A91" s="18" t="s">
        <v>94</v>
      </c>
      <c r="B91" s="12" t="s">
        <v>14</v>
      </c>
      <c r="C91" s="13" t="s">
        <v>122</v>
      </c>
      <c r="D91" s="13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13">
        <v>5</v>
      </c>
      <c r="AA91" s="117"/>
    </row>
    <row r="92" spans="3:27" ht="13.5">
      <c r="C92" s="13"/>
      <c r="D92" s="13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06"/>
      <c r="AA92" s="117"/>
    </row>
    <row r="93" spans="3:27" ht="13.5">
      <c r="C93" s="13"/>
      <c r="D93" s="13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06"/>
      <c r="AA93" s="117"/>
    </row>
    <row r="94" spans="1:27" ht="17.25">
      <c r="A94" s="17" t="s">
        <v>57</v>
      </c>
      <c r="B94" s="17" t="s">
        <v>58</v>
      </c>
      <c r="C94" s="13"/>
      <c r="D94" s="13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06"/>
      <c r="AA94" s="117"/>
    </row>
    <row r="95" spans="1:27" ht="13.5">
      <c r="A95" s="18"/>
      <c r="B95" s="19" t="s">
        <v>59</v>
      </c>
      <c r="C95" s="13" t="s">
        <v>256</v>
      </c>
      <c r="E95" s="25"/>
      <c r="F95" s="25"/>
      <c r="G95" s="25"/>
      <c r="H95" s="25"/>
      <c r="I95" s="25"/>
      <c r="J95" s="86">
        <v>11</v>
      </c>
      <c r="K95" s="48">
        <v>22</v>
      </c>
      <c r="L95" s="25"/>
      <c r="M95" s="25"/>
      <c r="N95" s="25"/>
      <c r="O95" s="82"/>
      <c r="P95" s="82">
        <v>26</v>
      </c>
      <c r="Q95" s="25"/>
      <c r="R95" s="25"/>
      <c r="S95" s="25"/>
      <c r="T95" s="25"/>
      <c r="U95" s="25"/>
      <c r="V95" s="25"/>
      <c r="W95" s="25"/>
      <c r="X95" s="25"/>
      <c r="Y95" s="25"/>
      <c r="Z95" s="106"/>
      <c r="AA95" s="117"/>
    </row>
    <row r="96" spans="1:27" ht="13.5">
      <c r="A96" s="18"/>
      <c r="B96" s="19" t="s">
        <v>139</v>
      </c>
      <c r="C96" s="13" t="s">
        <v>140</v>
      </c>
      <c r="E96" s="25"/>
      <c r="F96" s="25"/>
      <c r="G96" s="25"/>
      <c r="H96" s="25"/>
      <c r="I96" s="25"/>
      <c r="J96" s="25"/>
      <c r="K96" s="86">
        <v>18</v>
      </c>
      <c r="L96" s="48"/>
      <c r="M96" s="48">
        <v>5</v>
      </c>
      <c r="N96" s="25"/>
      <c r="O96" s="82"/>
      <c r="P96" s="82"/>
      <c r="Q96" s="82">
        <v>3</v>
      </c>
      <c r="R96" s="25"/>
      <c r="S96" s="25"/>
      <c r="T96" s="25"/>
      <c r="U96" s="25"/>
      <c r="V96" s="25"/>
      <c r="W96" s="25"/>
      <c r="X96" s="25"/>
      <c r="Y96" s="25"/>
      <c r="Z96" s="106"/>
      <c r="AA96" s="117"/>
    </row>
    <row r="97" spans="1:27" ht="13.5">
      <c r="A97" s="18" t="s">
        <v>95</v>
      </c>
      <c r="B97" s="15" t="s">
        <v>24</v>
      </c>
      <c r="C97" s="13" t="s">
        <v>141</v>
      </c>
      <c r="D97" s="13"/>
      <c r="E97" s="25"/>
      <c r="F97" s="25"/>
      <c r="G97" s="25"/>
      <c r="H97" s="25"/>
      <c r="I97" s="25"/>
      <c r="J97" s="25"/>
      <c r="K97" s="25"/>
      <c r="L97" s="25"/>
      <c r="M97" s="25"/>
      <c r="N97" s="32">
        <v>8</v>
      </c>
      <c r="O97" s="31"/>
      <c r="P97" s="31"/>
      <c r="Q97" s="31"/>
      <c r="R97" s="31"/>
      <c r="S97" s="31"/>
      <c r="T97" s="31"/>
      <c r="U97" s="31"/>
      <c r="V97" s="31"/>
      <c r="W97" s="31">
        <v>14</v>
      </c>
      <c r="X97" s="25"/>
      <c r="Y97" s="25"/>
      <c r="Z97" s="106"/>
      <c r="AA97" s="117"/>
    </row>
    <row r="98" spans="1:27" ht="13.5">
      <c r="A98" s="23" t="s">
        <v>96</v>
      </c>
      <c r="B98" s="15" t="s">
        <v>23</v>
      </c>
      <c r="C98" s="13" t="s">
        <v>17</v>
      </c>
      <c r="D98" s="13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31">
        <v>21</v>
      </c>
      <c r="Y98" s="25"/>
      <c r="Z98" s="106"/>
      <c r="AA98" s="117"/>
    </row>
    <row r="99" spans="1:27" ht="13.5">
      <c r="A99" s="22"/>
      <c r="B99" s="19" t="s">
        <v>61</v>
      </c>
      <c r="C99" s="13" t="s">
        <v>17</v>
      </c>
      <c r="D99" s="13"/>
      <c r="E99" s="25"/>
      <c r="F99" s="25"/>
      <c r="H99" s="32">
        <v>28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06"/>
      <c r="AA99" s="117"/>
    </row>
    <row r="100" spans="1:27" s="58" customFormat="1" ht="13.5">
      <c r="A100" s="55"/>
      <c r="B100" s="19" t="s">
        <v>191</v>
      </c>
      <c r="C100" s="13" t="s">
        <v>17</v>
      </c>
      <c r="D100" s="56"/>
      <c r="E100" s="57"/>
      <c r="F100" s="57"/>
      <c r="H100" s="59"/>
      <c r="I100" s="32">
        <v>4</v>
      </c>
      <c r="J100" s="31">
        <v>15</v>
      </c>
      <c r="K100" s="82"/>
      <c r="L100" s="82"/>
      <c r="M100" s="82"/>
      <c r="N100" s="82"/>
      <c r="O100" s="82">
        <v>19</v>
      </c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114"/>
      <c r="AA100" s="122"/>
    </row>
    <row r="101" spans="1:27" ht="13.5">
      <c r="A101" s="22"/>
      <c r="B101" s="19" t="s">
        <v>60</v>
      </c>
      <c r="C101" s="13" t="s">
        <v>17</v>
      </c>
      <c r="D101" s="13"/>
      <c r="E101" s="25"/>
      <c r="F101" s="25"/>
      <c r="H101" s="31">
        <v>1</v>
      </c>
      <c r="I101" s="25"/>
      <c r="J101" s="25"/>
      <c r="K101" s="25"/>
      <c r="L101" s="25"/>
      <c r="M101" s="25"/>
      <c r="N101" s="25"/>
      <c r="O101" s="25"/>
      <c r="P101" s="82">
        <v>26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106"/>
      <c r="AA101" s="117"/>
    </row>
    <row r="102" spans="1:27" ht="13.5">
      <c r="A102" s="22"/>
      <c r="B102" s="19" t="s">
        <v>68</v>
      </c>
      <c r="C102" s="13" t="s">
        <v>17</v>
      </c>
      <c r="D102" s="13"/>
      <c r="E102" s="25"/>
      <c r="F102" s="25"/>
      <c r="G102" s="25"/>
      <c r="H102" s="25"/>
      <c r="I102" s="25"/>
      <c r="J102" s="25"/>
      <c r="K102" s="86">
        <v>18</v>
      </c>
      <c r="L102" s="48"/>
      <c r="M102" s="48">
        <v>5</v>
      </c>
      <c r="N102" s="25"/>
      <c r="O102" s="25"/>
      <c r="P102" s="25"/>
      <c r="Q102" s="25"/>
      <c r="R102" s="157">
        <v>10</v>
      </c>
      <c r="S102" s="25"/>
      <c r="T102" s="25"/>
      <c r="U102" s="25"/>
      <c r="V102" s="25"/>
      <c r="W102" s="25"/>
      <c r="X102" s="25"/>
      <c r="Y102" s="25"/>
      <c r="Z102" s="106"/>
      <c r="AA102" s="117"/>
    </row>
    <row r="103" spans="1:27" ht="13.5" hidden="1">
      <c r="A103" s="22"/>
      <c r="B103" s="85" t="s">
        <v>62</v>
      </c>
      <c r="C103" s="13" t="s">
        <v>17</v>
      </c>
      <c r="D103" s="13"/>
      <c r="E103" s="25"/>
      <c r="F103" s="25"/>
      <c r="G103" s="25"/>
      <c r="H103" s="25"/>
      <c r="I103" s="25"/>
      <c r="J103" s="25"/>
      <c r="K103" s="86">
        <v>18</v>
      </c>
      <c r="L103" s="48"/>
      <c r="M103" s="48">
        <v>5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106"/>
      <c r="AA103" s="117"/>
    </row>
    <row r="104" spans="1:27" ht="13.5" hidden="1">
      <c r="A104" s="22"/>
      <c r="B104" s="85" t="s">
        <v>64</v>
      </c>
      <c r="C104" s="13" t="s">
        <v>17</v>
      </c>
      <c r="D104" s="13"/>
      <c r="E104" s="25"/>
      <c r="F104" s="25"/>
      <c r="G104" s="25"/>
      <c r="H104" s="25"/>
      <c r="I104" s="25"/>
      <c r="J104" s="25"/>
      <c r="K104" s="25"/>
      <c r="L104" s="86">
        <v>25</v>
      </c>
      <c r="M104" s="48">
        <v>5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106"/>
      <c r="AA104" s="117"/>
    </row>
    <row r="105" spans="1:27" ht="13.5" hidden="1">
      <c r="A105" s="22"/>
      <c r="B105" s="85" t="s">
        <v>160</v>
      </c>
      <c r="C105" s="13" t="s">
        <v>17</v>
      </c>
      <c r="D105" s="13"/>
      <c r="E105" s="25"/>
      <c r="F105" s="25"/>
      <c r="G105" s="25"/>
      <c r="H105" s="25"/>
      <c r="I105" s="25"/>
      <c r="J105" s="25"/>
      <c r="K105" s="25"/>
      <c r="M105" s="25"/>
      <c r="N105" s="48" t="s">
        <v>162</v>
      </c>
      <c r="O105" s="25"/>
      <c r="Q105" s="25"/>
      <c r="S105" s="25"/>
      <c r="U105" s="25"/>
      <c r="W105" s="25"/>
      <c r="Z105" s="25"/>
      <c r="AA105" s="117"/>
    </row>
    <row r="106" spans="1:27" ht="13.5" hidden="1">
      <c r="A106" s="22"/>
      <c r="B106" s="85" t="s">
        <v>63</v>
      </c>
      <c r="C106" s="13" t="s">
        <v>17</v>
      </c>
      <c r="D106" s="13"/>
      <c r="E106" s="25"/>
      <c r="F106" s="25"/>
      <c r="G106" s="25"/>
      <c r="H106" s="25"/>
      <c r="I106" s="25"/>
      <c r="J106" s="25"/>
      <c r="K106" s="25"/>
      <c r="N106" s="48">
        <v>12</v>
      </c>
      <c r="Y106" s="25"/>
      <c r="Z106" s="106"/>
      <c r="AA106" s="117"/>
    </row>
    <row r="107" spans="1:27" ht="13.5">
      <c r="A107" s="22"/>
      <c r="B107" s="19" t="s">
        <v>252</v>
      </c>
      <c r="C107" s="13" t="s">
        <v>17</v>
      </c>
      <c r="D107" s="13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86">
        <v>15</v>
      </c>
      <c r="P107" s="48"/>
      <c r="Q107" s="48">
        <v>3</v>
      </c>
      <c r="R107" s="25"/>
      <c r="S107" s="156">
        <v>13</v>
      </c>
      <c r="T107" s="151"/>
      <c r="U107" s="151">
        <v>31</v>
      </c>
      <c r="V107" s="25"/>
      <c r="W107" s="25"/>
      <c r="X107" s="25"/>
      <c r="Y107" s="25"/>
      <c r="Z107" s="106"/>
      <c r="AA107" s="117"/>
    </row>
    <row r="108" spans="1:27" ht="14.25" thickBot="1">
      <c r="A108" s="22"/>
      <c r="B108" s="19" t="s">
        <v>253</v>
      </c>
      <c r="C108" s="13" t="s">
        <v>17</v>
      </c>
      <c r="D108" s="13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86">
        <v>22</v>
      </c>
      <c r="Q108" s="48">
        <v>3</v>
      </c>
      <c r="R108" s="25"/>
      <c r="S108" s="25"/>
      <c r="T108" s="156">
        <v>20</v>
      </c>
      <c r="U108" s="151">
        <v>31</v>
      </c>
      <c r="V108" s="57"/>
      <c r="W108" s="25"/>
      <c r="X108" s="25"/>
      <c r="Y108" s="25"/>
      <c r="Z108" s="106"/>
      <c r="AA108" s="117"/>
    </row>
    <row r="109" spans="1:27" ht="14.25" thickBot="1">
      <c r="A109" s="22"/>
      <c r="B109" s="19" t="s">
        <v>254</v>
      </c>
      <c r="C109" s="13" t="s">
        <v>17</v>
      </c>
      <c r="D109" s="13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48" t="s">
        <v>163</v>
      </c>
      <c r="S109" s="25"/>
      <c r="T109" s="25"/>
      <c r="U109" s="25"/>
      <c r="V109" s="154" t="s">
        <v>164</v>
      </c>
      <c r="W109" s="25"/>
      <c r="X109" s="25"/>
      <c r="Y109" s="25"/>
      <c r="Z109" s="106"/>
      <c r="AA109" s="117"/>
    </row>
    <row r="110" spans="1:27" ht="13.5">
      <c r="A110" s="22"/>
      <c r="B110" s="19" t="s">
        <v>255</v>
      </c>
      <c r="C110" s="13" t="s">
        <v>17</v>
      </c>
      <c r="D110" s="13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48">
        <v>10</v>
      </c>
      <c r="S110" s="25"/>
      <c r="T110" s="25"/>
      <c r="U110" s="25"/>
      <c r="V110" s="155">
        <v>7</v>
      </c>
      <c r="W110" s="25"/>
      <c r="X110" s="25"/>
      <c r="Y110" s="25"/>
      <c r="Z110" s="106"/>
      <c r="AA110" s="117"/>
    </row>
    <row r="111" spans="1:27" ht="13.5" hidden="1">
      <c r="A111" s="22"/>
      <c r="B111" s="19" t="s">
        <v>66</v>
      </c>
      <c r="C111" s="13" t="s">
        <v>17</v>
      </c>
      <c r="D111" s="13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86">
        <v>13</v>
      </c>
      <c r="T111" s="48"/>
      <c r="U111" s="48">
        <v>31</v>
      </c>
      <c r="V111" s="25"/>
      <c r="W111" s="25"/>
      <c r="X111" s="25"/>
      <c r="Y111" s="25"/>
      <c r="Z111" s="106"/>
      <c r="AA111" s="117"/>
    </row>
    <row r="112" spans="1:27" ht="13.5" hidden="1">
      <c r="A112" s="22"/>
      <c r="B112" s="19" t="s">
        <v>67</v>
      </c>
      <c r="C112" s="13" t="s">
        <v>17</v>
      </c>
      <c r="D112" s="13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86">
        <v>20</v>
      </c>
      <c r="U112" s="48">
        <v>31</v>
      </c>
      <c r="V112" s="25"/>
      <c r="W112" s="25"/>
      <c r="X112" s="25"/>
      <c r="Y112" s="25"/>
      <c r="Z112" s="106"/>
      <c r="AA112" s="117"/>
    </row>
    <row r="113" spans="1:27" ht="13.5" hidden="1">
      <c r="A113" s="22"/>
      <c r="B113" s="19" t="s">
        <v>161</v>
      </c>
      <c r="C113" s="13" t="s">
        <v>17</v>
      </c>
      <c r="D113" s="13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48" t="s">
        <v>164</v>
      </c>
      <c r="W113" s="25"/>
      <c r="X113" s="25"/>
      <c r="Y113" s="25"/>
      <c r="Z113" s="106"/>
      <c r="AA113" s="117"/>
    </row>
    <row r="114" spans="1:27" ht="13.5" hidden="1">
      <c r="A114" s="22"/>
      <c r="B114" s="19" t="s">
        <v>65</v>
      </c>
      <c r="C114" s="13" t="s">
        <v>17</v>
      </c>
      <c r="D114" s="13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48">
        <v>7</v>
      </c>
      <c r="W114" s="25"/>
      <c r="X114" s="25"/>
      <c r="Y114" s="25"/>
      <c r="Z114" s="106"/>
      <c r="AA114" s="117"/>
    </row>
    <row r="115" spans="1:27" ht="13.5">
      <c r="A115" s="22"/>
      <c r="B115" s="19"/>
      <c r="C115" s="13"/>
      <c r="D115" s="13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106"/>
      <c r="AA115" s="117"/>
    </row>
    <row r="116" spans="1:27" ht="13.5">
      <c r="A116" s="22"/>
      <c r="B116" s="19" t="s">
        <v>69</v>
      </c>
      <c r="C116" s="13" t="s">
        <v>249</v>
      </c>
      <c r="D116" s="13"/>
      <c r="E116" s="25"/>
      <c r="F116" s="25"/>
      <c r="G116" s="25"/>
      <c r="H116" s="25"/>
      <c r="I116" s="86">
        <v>4</v>
      </c>
      <c r="J116" s="48"/>
      <c r="K116" s="48">
        <v>22</v>
      </c>
      <c r="L116" s="25"/>
      <c r="M116" s="25"/>
      <c r="N116" s="25"/>
      <c r="O116" s="25"/>
      <c r="P116" s="82"/>
      <c r="Q116" s="82">
        <v>3</v>
      </c>
      <c r="R116" s="25"/>
      <c r="S116" s="25"/>
      <c r="T116" s="25"/>
      <c r="U116" s="25"/>
      <c r="V116" s="25"/>
      <c r="W116" s="25"/>
      <c r="X116" s="25"/>
      <c r="Y116" s="25"/>
      <c r="Z116" s="106"/>
      <c r="AA116" s="117"/>
    </row>
    <row r="117" spans="1:27" ht="13.5" hidden="1">
      <c r="A117" s="18" t="s">
        <v>97</v>
      </c>
      <c r="B117" s="150" t="s">
        <v>234</v>
      </c>
      <c r="C117" s="13" t="s">
        <v>70</v>
      </c>
      <c r="D117" s="13"/>
      <c r="E117" s="25"/>
      <c r="F117" s="25"/>
      <c r="G117" s="25"/>
      <c r="H117" s="25"/>
      <c r="I117" s="86">
        <v>4</v>
      </c>
      <c r="J117" s="48"/>
      <c r="K117" s="48">
        <v>22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106"/>
      <c r="AA117" s="117"/>
    </row>
    <row r="118" spans="2:27" ht="13.5" hidden="1">
      <c r="B118" s="150" t="s">
        <v>233</v>
      </c>
      <c r="C118" s="13" t="s">
        <v>17</v>
      </c>
      <c r="D118" s="13"/>
      <c r="E118" s="25"/>
      <c r="F118" s="25"/>
      <c r="G118" s="25"/>
      <c r="H118" s="25"/>
      <c r="I118" s="25"/>
      <c r="J118" s="48"/>
      <c r="K118" s="48">
        <v>22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106"/>
      <c r="AA118" s="117"/>
    </row>
    <row r="119" spans="1:27" ht="13.5" hidden="1">
      <c r="A119" s="16" t="s">
        <v>98</v>
      </c>
      <c r="B119" s="150" t="s">
        <v>235</v>
      </c>
      <c r="C119" s="13" t="s">
        <v>17</v>
      </c>
      <c r="D119" s="13"/>
      <c r="E119" s="25"/>
      <c r="F119" s="25"/>
      <c r="G119" s="25"/>
      <c r="H119" s="25"/>
      <c r="I119" s="25"/>
      <c r="J119" s="25"/>
      <c r="K119" s="25"/>
      <c r="L119" s="48" t="s">
        <v>165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106"/>
      <c r="AA119" s="117"/>
    </row>
    <row r="120" spans="1:27" ht="13.5" hidden="1">
      <c r="A120" s="16" t="s">
        <v>99</v>
      </c>
      <c r="B120" s="150" t="s">
        <v>236</v>
      </c>
      <c r="C120" s="13" t="s">
        <v>17</v>
      </c>
      <c r="D120" s="13"/>
      <c r="E120" s="25"/>
      <c r="F120" s="25"/>
      <c r="G120" s="25"/>
      <c r="H120" s="25"/>
      <c r="I120" s="25"/>
      <c r="J120" s="25"/>
      <c r="K120" s="25"/>
      <c r="L120" s="48">
        <v>29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106"/>
      <c r="AA120" s="117"/>
    </row>
    <row r="121" spans="1:27" ht="13.5" hidden="1">
      <c r="A121" s="16" t="s">
        <v>100</v>
      </c>
      <c r="B121" s="150" t="s">
        <v>238</v>
      </c>
      <c r="C121" s="13" t="s">
        <v>70</v>
      </c>
      <c r="D121" s="13"/>
      <c r="E121" s="25"/>
      <c r="F121" s="25"/>
      <c r="G121" s="25"/>
      <c r="H121" s="25"/>
      <c r="I121" s="25"/>
      <c r="J121" s="25"/>
      <c r="K121" s="25"/>
      <c r="L121" s="25"/>
      <c r="M121" s="86">
        <v>1</v>
      </c>
      <c r="N121" s="48"/>
      <c r="O121" s="48">
        <v>19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106"/>
      <c r="AA121" s="117"/>
    </row>
    <row r="122" spans="2:27" ht="13.5" hidden="1">
      <c r="B122" s="150" t="s">
        <v>237</v>
      </c>
      <c r="C122" s="13" t="s">
        <v>17</v>
      </c>
      <c r="D122" s="13"/>
      <c r="E122" s="25"/>
      <c r="F122" s="25"/>
      <c r="G122" s="25"/>
      <c r="H122" s="25"/>
      <c r="I122" s="25"/>
      <c r="J122" s="25"/>
      <c r="K122" s="25"/>
      <c r="L122" s="25"/>
      <c r="M122" s="25"/>
      <c r="N122" s="86">
        <v>8</v>
      </c>
      <c r="O122" s="48">
        <v>19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106"/>
      <c r="AA122" s="117"/>
    </row>
    <row r="123" spans="1:27" ht="13.5" hidden="1">
      <c r="A123" s="16" t="s">
        <v>101</v>
      </c>
      <c r="B123" s="150" t="s">
        <v>239</v>
      </c>
      <c r="C123" s="13" t="s">
        <v>17</v>
      </c>
      <c r="D123" s="13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48" t="s">
        <v>166</v>
      </c>
      <c r="Q123" s="25"/>
      <c r="R123" s="25"/>
      <c r="S123" s="25"/>
      <c r="T123" s="25"/>
      <c r="U123" s="25"/>
      <c r="V123" s="25"/>
      <c r="W123" s="25"/>
      <c r="X123" s="25"/>
      <c r="Y123" s="25"/>
      <c r="Z123" s="106"/>
      <c r="AA123" s="117"/>
    </row>
    <row r="124" spans="1:27" ht="13.5" hidden="1">
      <c r="A124" s="16" t="s">
        <v>102</v>
      </c>
      <c r="B124" s="150" t="s">
        <v>240</v>
      </c>
      <c r="C124" s="13" t="s">
        <v>17</v>
      </c>
      <c r="D124" s="13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48">
        <v>26</v>
      </c>
      <c r="Q124" s="25"/>
      <c r="R124" s="25"/>
      <c r="S124" s="25"/>
      <c r="T124" s="25"/>
      <c r="U124" s="25"/>
      <c r="V124" s="25"/>
      <c r="W124" s="25"/>
      <c r="X124" s="25"/>
      <c r="Y124" s="25"/>
      <c r="Z124" s="106"/>
      <c r="AA124" s="117"/>
    </row>
    <row r="125" spans="1:27" ht="13.5">
      <c r="A125" s="16" t="s">
        <v>103</v>
      </c>
      <c r="B125" s="15" t="s">
        <v>241</v>
      </c>
      <c r="C125" s="13" t="s">
        <v>249</v>
      </c>
      <c r="D125" s="13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32">
        <v>29</v>
      </c>
      <c r="R125" s="31"/>
      <c r="S125" s="31">
        <v>22</v>
      </c>
      <c r="T125" s="25"/>
      <c r="U125" s="25"/>
      <c r="V125" s="25"/>
      <c r="W125" s="25"/>
      <c r="X125" s="25"/>
      <c r="Y125" s="25"/>
      <c r="Z125" s="106"/>
      <c r="AA125" s="117"/>
    </row>
    <row r="126" spans="2:27" ht="14.25" thickBot="1">
      <c r="B126" s="19" t="s">
        <v>246</v>
      </c>
      <c r="C126" s="13" t="s">
        <v>17</v>
      </c>
      <c r="D126" s="13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32">
        <v>6</v>
      </c>
      <c r="S126" s="31">
        <v>22</v>
      </c>
      <c r="T126" s="25"/>
      <c r="U126" s="25"/>
      <c r="V126" s="25"/>
      <c r="W126" s="25"/>
      <c r="X126" s="25"/>
      <c r="Y126" s="25"/>
      <c r="Z126" s="106"/>
      <c r="AA126" s="117"/>
    </row>
    <row r="127" spans="1:27" ht="14.25" thickBot="1">
      <c r="A127" s="16" t="s">
        <v>104</v>
      </c>
      <c r="B127" s="15" t="s">
        <v>247</v>
      </c>
      <c r="C127" s="13" t="s">
        <v>17</v>
      </c>
      <c r="D127" s="13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153" t="s">
        <v>167</v>
      </c>
      <c r="U127" s="25"/>
      <c r="V127" s="25"/>
      <c r="W127" s="25"/>
      <c r="X127" s="25"/>
      <c r="Y127" s="25"/>
      <c r="Z127" s="106"/>
      <c r="AA127" s="117"/>
    </row>
    <row r="128" spans="1:27" ht="13.5">
      <c r="A128" s="16" t="s">
        <v>105</v>
      </c>
      <c r="B128" s="15" t="s">
        <v>248</v>
      </c>
      <c r="C128" s="13" t="s">
        <v>17</v>
      </c>
      <c r="D128" s="13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31">
        <v>24</v>
      </c>
      <c r="U128" s="25"/>
      <c r="V128" s="25"/>
      <c r="W128" s="25"/>
      <c r="X128" s="25"/>
      <c r="Y128" s="25"/>
      <c r="Z128" s="106"/>
      <c r="AA128" s="117"/>
    </row>
    <row r="129" spans="2:27" ht="13.5">
      <c r="B129" s="19" t="s">
        <v>242</v>
      </c>
      <c r="C129" s="13" t="s">
        <v>249</v>
      </c>
      <c r="D129" s="13"/>
      <c r="E129" s="25"/>
      <c r="F129" s="25"/>
      <c r="G129" s="25"/>
      <c r="H129" s="25"/>
      <c r="I129" s="25"/>
      <c r="J129" s="71"/>
      <c r="K129" s="25"/>
      <c r="L129" s="25"/>
      <c r="M129" s="25"/>
      <c r="N129" s="25"/>
      <c r="O129" s="25"/>
      <c r="P129" s="25"/>
      <c r="Q129" s="25"/>
      <c r="R129" s="25"/>
      <c r="S129" s="25"/>
      <c r="T129" s="32">
        <v>4</v>
      </c>
      <c r="U129" s="31"/>
      <c r="V129" s="31">
        <v>22</v>
      </c>
      <c r="W129" s="25"/>
      <c r="X129" s="25"/>
      <c r="Y129" s="25"/>
      <c r="Z129" s="106"/>
      <c r="AA129" s="117"/>
    </row>
    <row r="130" spans="2:27" ht="14.25" thickBot="1">
      <c r="B130" s="19" t="s">
        <v>243</v>
      </c>
      <c r="C130" s="13" t="s">
        <v>17</v>
      </c>
      <c r="D130" s="13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2">
        <v>27</v>
      </c>
      <c r="V130" s="31">
        <v>22</v>
      </c>
      <c r="W130" s="25"/>
      <c r="X130" s="25"/>
      <c r="Y130" s="25"/>
      <c r="Z130" s="106"/>
      <c r="AA130" s="117"/>
    </row>
    <row r="131" spans="1:27" ht="14.25" thickBot="1">
      <c r="A131" s="22"/>
      <c r="B131" s="19" t="s">
        <v>244</v>
      </c>
      <c r="C131" s="13" t="s">
        <v>17</v>
      </c>
      <c r="D131" s="13"/>
      <c r="E131" s="25"/>
      <c r="F131" s="25"/>
      <c r="G131" s="159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153" t="s">
        <v>168</v>
      </c>
      <c r="X131" s="25"/>
      <c r="Y131" s="25"/>
      <c r="Z131" s="106"/>
      <c r="AA131" s="117"/>
    </row>
    <row r="132" spans="1:27" ht="13.5">
      <c r="A132" s="22"/>
      <c r="B132" s="19" t="s">
        <v>245</v>
      </c>
      <c r="C132" s="13" t="s">
        <v>17</v>
      </c>
      <c r="D132" s="13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31">
        <v>14</v>
      </c>
      <c r="X132" s="25"/>
      <c r="Y132" s="25"/>
      <c r="Z132" s="106"/>
      <c r="AA132" s="117"/>
    </row>
    <row r="133" spans="1:27" ht="13.5">
      <c r="A133" s="22"/>
      <c r="B133" s="19"/>
      <c r="C133" s="13"/>
      <c r="D133" s="13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106"/>
      <c r="AA133" s="117"/>
    </row>
    <row r="134" spans="1:27" ht="13.5">
      <c r="A134" s="22"/>
      <c r="B134" s="67" t="s">
        <v>204</v>
      </c>
      <c r="C134" s="13" t="s">
        <v>249</v>
      </c>
      <c r="D134" s="13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106"/>
      <c r="AA134" s="123">
        <v>9</v>
      </c>
    </row>
    <row r="135" spans="1:27" ht="13.5">
      <c r="A135" s="22"/>
      <c r="B135" s="67" t="s">
        <v>205</v>
      </c>
      <c r="C135" s="13" t="s">
        <v>249</v>
      </c>
      <c r="D135" s="13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106"/>
      <c r="AA135" s="124">
        <v>12</v>
      </c>
    </row>
    <row r="136" spans="2:27" ht="13.5">
      <c r="B136" s="15"/>
      <c r="C136" s="13"/>
      <c r="D136" s="13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106"/>
      <c r="AA136" s="117"/>
    </row>
    <row r="137" spans="1:27" ht="17.25">
      <c r="A137" s="17" t="s">
        <v>106</v>
      </c>
      <c r="B137" s="17" t="s">
        <v>50</v>
      </c>
      <c r="C137" s="13"/>
      <c r="D137" s="13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106"/>
      <c r="AA137" s="117"/>
    </row>
    <row r="138" spans="1:27" ht="13.5">
      <c r="A138" s="18" t="s">
        <v>107</v>
      </c>
      <c r="B138" s="15" t="s">
        <v>21</v>
      </c>
      <c r="C138" s="13" t="s">
        <v>17</v>
      </c>
      <c r="D138" s="13" t="s">
        <v>129</v>
      </c>
      <c r="E138" s="25"/>
      <c r="F138" s="43">
        <v>15</v>
      </c>
      <c r="G138" s="30"/>
      <c r="H138" s="30"/>
      <c r="I138" s="30"/>
      <c r="J138" s="30"/>
      <c r="K138" s="48"/>
      <c r="L138" s="48"/>
      <c r="M138" s="82"/>
      <c r="N138" s="158"/>
      <c r="O138" s="82"/>
      <c r="P138" s="82">
        <v>26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106"/>
      <c r="AA138" s="117"/>
    </row>
    <row r="139" spans="1:27" ht="13.5">
      <c r="A139" s="18"/>
      <c r="B139" s="60" t="s">
        <v>181</v>
      </c>
      <c r="C139" s="62" t="s">
        <v>182</v>
      </c>
      <c r="D139" s="61"/>
      <c r="E139" s="25"/>
      <c r="F139" s="25"/>
      <c r="G139" s="25"/>
      <c r="H139" s="25"/>
      <c r="I139" s="42">
        <v>4</v>
      </c>
      <c r="J139" s="30">
        <v>15</v>
      </c>
      <c r="K139" s="25"/>
      <c r="L139" s="93" t="s">
        <v>260</v>
      </c>
      <c r="M139" s="25"/>
      <c r="N139" s="25"/>
      <c r="O139" s="25"/>
      <c r="Q139" s="25"/>
      <c r="R139" s="25"/>
      <c r="S139" s="25"/>
      <c r="T139" s="25"/>
      <c r="U139" s="25"/>
      <c r="V139" s="25"/>
      <c r="W139" s="25"/>
      <c r="X139" s="25"/>
      <c r="Y139" s="25"/>
      <c r="Z139" s="106"/>
      <c r="AA139" s="117"/>
    </row>
    <row r="140" spans="1:27" ht="13.5">
      <c r="A140" s="18"/>
      <c r="B140" s="19" t="s">
        <v>183</v>
      </c>
      <c r="C140" s="13" t="s">
        <v>182</v>
      </c>
      <c r="D140" s="13"/>
      <c r="E140" s="25"/>
      <c r="F140" s="25"/>
      <c r="G140" s="25"/>
      <c r="H140" s="25"/>
      <c r="I140" s="42">
        <v>4</v>
      </c>
      <c r="J140" s="30">
        <v>15</v>
      </c>
      <c r="K140" s="25"/>
      <c r="L140" s="25"/>
      <c r="M140" s="25"/>
      <c r="N140" s="25"/>
      <c r="O140" s="25"/>
      <c r="P140" s="82"/>
      <c r="Q140" s="82"/>
      <c r="R140" s="82">
        <v>10</v>
      </c>
      <c r="S140" s="25"/>
      <c r="T140" s="25"/>
      <c r="U140" s="25"/>
      <c r="V140" s="25"/>
      <c r="W140" s="25"/>
      <c r="X140" s="25"/>
      <c r="Y140" s="25"/>
      <c r="Z140" s="106"/>
      <c r="AA140" s="117"/>
    </row>
    <row r="141" spans="1:27" ht="13.5">
      <c r="A141" s="18"/>
      <c r="B141" s="19" t="s">
        <v>120</v>
      </c>
      <c r="C141" s="13" t="s">
        <v>17</v>
      </c>
      <c r="D141" s="13" t="s">
        <v>113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106"/>
      <c r="AA141" s="117"/>
    </row>
    <row r="142" spans="1:27" ht="13.5">
      <c r="A142" s="18" t="s">
        <v>108</v>
      </c>
      <c r="B142" s="15" t="s">
        <v>25</v>
      </c>
      <c r="C142" s="13" t="s">
        <v>17</v>
      </c>
      <c r="D142" s="13"/>
      <c r="E142" s="25"/>
      <c r="F142" s="25"/>
      <c r="G142" s="25"/>
      <c r="H142" s="25"/>
      <c r="I142" s="25"/>
      <c r="J142" s="25"/>
      <c r="K142" s="25"/>
      <c r="L142" s="25"/>
      <c r="P142" s="101" t="s">
        <v>229</v>
      </c>
      <c r="R142" s="27" t="s">
        <v>171</v>
      </c>
      <c r="S142" s="27"/>
      <c r="T142" s="27"/>
      <c r="U142" s="25"/>
      <c r="V142" s="25"/>
      <c r="W142" s="25"/>
      <c r="X142" s="25"/>
      <c r="Y142" s="25"/>
      <c r="Z142" s="106"/>
      <c r="AA142" s="117"/>
    </row>
    <row r="143" spans="1:27" ht="13.5">
      <c r="A143" s="18" t="s">
        <v>109</v>
      </c>
      <c r="B143" s="15" t="s">
        <v>121</v>
      </c>
      <c r="C143" s="13" t="s">
        <v>17</v>
      </c>
      <c r="D143" s="13"/>
      <c r="E143" s="25"/>
      <c r="F143" s="25"/>
      <c r="G143" s="25"/>
      <c r="H143" s="25"/>
      <c r="I143" s="25"/>
      <c r="J143" s="25"/>
      <c r="K143" s="25"/>
      <c r="L143" s="25"/>
      <c r="T143" s="25"/>
      <c r="U143" s="27" t="s">
        <v>171</v>
      </c>
      <c r="V143" s="27"/>
      <c r="W143" s="25"/>
      <c r="X143" s="25"/>
      <c r="Y143" s="25"/>
      <c r="Z143" s="106"/>
      <c r="AA143" s="117"/>
    </row>
    <row r="144" spans="1:27" ht="13.5">
      <c r="A144" s="18" t="s">
        <v>110</v>
      </c>
      <c r="B144" s="15" t="s">
        <v>206</v>
      </c>
      <c r="C144" s="13" t="s">
        <v>17</v>
      </c>
      <c r="D144" s="13"/>
      <c r="E144" s="25"/>
      <c r="F144" s="25"/>
      <c r="G144" s="25"/>
      <c r="H144" s="25"/>
      <c r="I144" s="25"/>
      <c r="J144" s="25"/>
      <c r="K144" s="25"/>
      <c r="L144" s="25"/>
      <c r="W144" s="27" t="s">
        <v>171</v>
      </c>
      <c r="X144" s="27"/>
      <c r="Y144" s="27"/>
      <c r="Z144" s="110"/>
      <c r="AA144" s="117"/>
    </row>
    <row r="145" ht="13.5">
      <c r="AA145" s="116"/>
    </row>
    <row r="146" ht="13.5">
      <c r="AA146" s="116"/>
    </row>
    <row r="147" ht="14.25" thickBot="1">
      <c r="AA147" s="125"/>
    </row>
  </sheetData>
  <sheetProtection/>
  <protectedRanges>
    <protectedRange sqref="AG4 C4:AA4" name="Urlaubsfelder_1_2"/>
    <protectedRange sqref="AG4 C4:AA4" name="Urlaubsfelder_1_1_1"/>
    <protectedRange sqref="C3:L3 O3:T3" name="Urlaubsfelder_1_9_7_1"/>
    <protectedRange sqref="C3:L3 O3:T3" name="Urlaubsfelder_1_1_8_7_1"/>
    <protectedRange sqref="V3:AH3 M3:N3" name="Urlaubsfelder_1_9_8_1"/>
    <protectedRange sqref="V3:AH3 M3:N3" name="Urlaubsfelder_1_1_8_8_1"/>
  </protectedRanges>
  <mergeCells count="7">
    <mergeCell ref="E1:H1"/>
    <mergeCell ref="AE1:AH1"/>
    <mergeCell ref="Z1:AD1"/>
    <mergeCell ref="R1:U1"/>
    <mergeCell ref="V1:Y1"/>
    <mergeCell ref="M1:Q1"/>
    <mergeCell ref="I1:L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3"/>
  <headerFooter alignWithMargins="0">
    <oddHeader>&amp;LPlanung Arbeitszeit-Verteilung&amp;RJoachim Koß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Cinterion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Koss, Joachim</dc:creator>
  <cp:keywords/>
  <dc:description/>
  <cp:lastModifiedBy>Richard Brennan2</cp:lastModifiedBy>
  <cp:lastPrinted>2011-09-26T07:07:18Z</cp:lastPrinted>
  <dcterms:created xsi:type="dcterms:W3CDTF">2011-08-12T08:26:45Z</dcterms:created>
  <dcterms:modified xsi:type="dcterms:W3CDTF">2014-09-16T14:49:20Z</dcterms:modified>
  <cp:category/>
  <cp:version/>
  <cp:contentType/>
  <cp:contentStatus/>
</cp:coreProperties>
</file>