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748" windowHeight="8832" activeTab="0"/>
  </bookViews>
  <sheets>
    <sheet name="Showcase" sheetId="1" r:id="rId1"/>
  </sheets>
  <externalReferences>
    <externalReference r:id="rId4"/>
    <externalReference r:id="rId5"/>
  </externalReferences>
  <definedNames>
    <definedName name="Legende_end" localSheetId="0">'[1]Beschreibung _ Feiertage'!$C$44</definedName>
    <definedName name="Legende_start" localSheetId="0">'[1]Beschreibung _ Feiertage'!$C$37</definedName>
    <definedName name="Mitarbeiter">'[2]Werte'!$A$4:$A$17</definedName>
    <definedName name="_xlnm.Print_Area" localSheetId="0">'Showcase'!$B$1:$W$12</definedName>
  </definedNames>
  <calcPr fullCalcOnLoad="1"/>
</workbook>
</file>

<file path=xl/comments1.xml><?xml version="1.0" encoding="utf-8"?>
<comments xmlns="http://schemas.openxmlformats.org/spreadsheetml/2006/main">
  <authors>
    <author>Richard Brennan</author>
  </authors>
  <commentList>
    <comment ref="E98" authorId="0">
      <text>
        <r>
          <rPr>
            <b/>
            <sz val="9"/>
            <rFont val="Tahoma"/>
            <family val="2"/>
          </rPr>
          <t>4mo @ $850/mo</t>
        </r>
        <r>
          <rPr>
            <sz val="9"/>
            <rFont val="Tahoma"/>
            <family val="2"/>
          </rPr>
          <t xml:space="preserve">
https://www.brighttalk.com/marketing-solutions/pricing</t>
        </r>
      </text>
    </comment>
    <comment ref="E83" authorId="0">
      <text>
        <r>
          <rPr>
            <sz val="9"/>
            <rFont val="Tahoma"/>
            <family val="2"/>
          </rPr>
          <t xml:space="preserve">$2500/Qtr
</t>
        </r>
      </text>
    </comment>
  </commentList>
</comments>
</file>

<file path=xl/sharedStrings.xml><?xml version="1.0" encoding="utf-8"?>
<sst xmlns="http://schemas.openxmlformats.org/spreadsheetml/2006/main" count="345" uniqueCount="238">
  <si>
    <t>August</t>
  </si>
  <si>
    <t>September</t>
  </si>
  <si>
    <t>July</t>
  </si>
  <si>
    <t>Actions</t>
  </si>
  <si>
    <t>Calender Week</t>
  </si>
  <si>
    <t>October</t>
  </si>
  <si>
    <t>startdate  of week</t>
  </si>
  <si>
    <t>November</t>
  </si>
  <si>
    <t>December</t>
  </si>
  <si>
    <t>No.</t>
  </si>
  <si>
    <t>detail suggestion for the agenda by email discussion</t>
  </si>
  <si>
    <t>action plan available for further updates</t>
  </si>
  <si>
    <t>open participant registration</t>
  </si>
  <si>
    <t>send invitations</t>
  </si>
  <si>
    <t>close participant registration</t>
  </si>
  <si>
    <t>tbd</t>
  </si>
  <si>
    <t xml:space="preserve">generate invitation list </t>
  </si>
  <si>
    <t>ACTOR</t>
  </si>
  <si>
    <t>MARCOM</t>
  </si>
  <si>
    <t xml:space="preserve">oneM2M secretariat </t>
  </si>
  <si>
    <t>WPM (MARCOM involved)</t>
  </si>
  <si>
    <t>oneM2M Showcase</t>
  </si>
  <si>
    <t>Launch new website</t>
  </si>
  <si>
    <t>Publicise event</t>
  </si>
  <si>
    <t>Publish White Paper</t>
  </si>
  <si>
    <t>Work on White Paper</t>
  </si>
  <si>
    <t>oneM2M Video preparation</t>
  </si>
  <si>
    <t>Brochure final version available</t>
  </si>
  <si>
    <t>Catalogue for Demos - collect information</t>
  </si>
  <si>
    <t>A1</t>
  </si>
  <si>
    <t>A</t>
  </si>
  <si>
    <t>A2</t>
  </si>
  <si>
    <t>A3</t>
  </si>
  <si>
    <t>A17</t>
  </si>
  <si>
    <t>A18</t>
  </si>
  <si>
    <t>A19</t>
  </si>
  <si>
    <t>B</t>
  </si>
  <si>
    <t>Showcase Presentations</t>
  </si>
  <si>
    <t>Showcase Demonstrations</t>
  </si>
  <si>
    <t>C</t>
  </si>
  <si>
    <t>D</t>
  </si>
  <si>
    <t>E</t>
  </si>
  <si>
    <t>Event Coordination</t>
  </si>
  <si>
    <t>final decision on agenda and speakers (Session 1 Business Focus)</t>
  </si>
  <si>
    <t>final decision on agenda and speakers (Session 2 Technical Focus)</t>
  </si>
  <si>
    <t>agenda and speakers for demo presentations (Session 3, 4)</t>
  </si>
  <si>
    <t>MARCOM (WPM involved)</t>
  </si>
  <si>
    <t>WPM &amp; MARCOM</t>
  </si>
  <si>
    <t>Programme Committee</t>
  </si>
  <si>
    <t>deadline for draft presentations (Session 1 and 2)</t>
  </si>
  <si>
    <t>deadline for final presentations (Session 1 and 2)</t>
  </si>
  <si>
    <t>deadline for final demo presentations (Session 3 and 4)</t>
  </si>
  <si>
    <t>Other</t>
  </si>
  <si>
    <t>Salesware / Collateral</t>
  </si>
  <si>
    <t>Print Single Sheet (rev2)</t>
  </si>
  <si>
    <t>Print Single Sheet (rev2.1)</t>
  </si>
  <si>
    <t>Identify/Engage Graphic Designer</t>
  </si>
  <si>
    <t>Owner</t>
  </si>
  <si>
    <t>Media Communications</t>
  </si>
  <si>
    <t>F</t>
  </si>
  <si>
    <t>Coordinated Communications</t>
  </si>
  <si>
    <t>Identify &amp; Engage White Paper Author</t>
  </si>
  <si>
    <t>Identify &amp; Engage Webinar Presenters</t>
  </si>
  <si>
    <t>Develop Webinar Series Plans and Schedule</t>
  </si>
  <si>
    <t>Business Outreach Webinar #A Preperation</t>
  </si>
  <si>
    <t>Business Outreach Webinar #A Upload &amp; Availability</t>
  </si>
  <si>
    <t>Business Outreach Webinar #B Preperation</t>
  </si>
  <si>
    <t>Business Outreach Webinar #B Announcement</t>
  </si>
  <si>
    <t>Business Outreach Webinar #A Announcement</t>
  </si>
  <si>
    <t>Business Outreach Webinar #C Upload &amp; Availability</t>
  </si>
  <si>
    <t>Business Outreach Webinar #B Upload &amp; Availability</t>
  </si>
  <si>
    <t>Business Outreach Webinar #C Preperation</t>
  </si>
  <si>
    <t>Business Outreach Webinar #C Announcement</t>
  </si>
  <si>
    <t>MARCOM (TP Involved)</t>
  </si>
  <si>
    <t>Webinar #1 (Overview) Preparation</t>
  </si>
  <si>
    <t>Business Outreach Webinar Series Announcement &amp; Registration</t>
  </si>
  <si>
    <t>oneM2M Overview Webinar Series Announcement &amp; Registration</t>
  </si>
  <si>
    <t>Webinar #1 (Overview) Announcement</t>
  </si>
  <si>
    <t>Webinar #1 (Overview) Session &amp; Recording</t>
  </si>
  <si>
    <t>Webinar #1 (Overview) Upload &amp; Availability</t>
  </si>
  <si>
    <t>TP (MARCOM Involved)</t>
  </si>
  <si>
    <t>Webinar #4 (Protocols) Preparation</t>
  </si>
  <si>
    <t>Webinar #4 (Protocols) Announcement</t>
  </si>
  <si>
    <t>Webinar #4 (Protocols) Session &amp; Recording</t>
  </si>
  <si>
    <t>Webinar #4 (Protocols) Upload &amp; Availability</t>
  </si>
  <si>
    <t>Webinar #3 (Architecture) Preparation</t>
  </si>
  <si>
    <t>Webinar #3 (Architecture) Announcement</t>
  </si>
  <si>
    <t>Webinar #3 (Architecture) Session &amp; Recording</t>
  </si>
  <si>
    <t>Webinar #3 (Architecture) Upload &amp; Availability</t>
  </si>
  <si>
    <t>Webinar #2 (Security) Preparation</t>
  </si>
  <si>
    <t>Webinar #2 (Security) Announcement</t>
  </si>
  <si>
    <t>Webinar #2 (Security) Session &amp; Recording</t>
  </si>
  <si>
    <t>Webinar #2 (Security) Upload &amp; Availability</t>
  </si>
  <si>
    <t>B4</t>
  </si>
  <si>
    <t>B5a</t>
  </si>
  <si>
    <t>B5b</t>
  </si>
  <si>
    <t>B6</t>
  </si>
  <si>
    <t>B7</t>
  </si>
  <si>
    <t>B15</t>
  </si>
  <si>
    <t>B16</t>
  </si>
  <si>
    <t>C8</t>
  </si>
  <si>
    <t>C9</t>
  </si>
  <si>
    <t>C14</t>
  </si>
  <si>
    <t>C21</t>
  </si>
  <si>
    <t>C22</t>
  </si>
  <si>
    <t>C23</t>
  </si>
  <si>
    <t>C24</t>
  </si>
  <si>
    <t>D39</t>
  </si>
  <si>
    <t>D40</t>
  </si>
  <si>
    <t>D41</t>
  </si>
  <si>
    <t>D42</t>
  </si>
  <si>
    <t>D43</t>
  </si>
  <si>
    <t>D44</t>
  </si>
  <si>
    <t>E10</t>
  </si>
  <si>
    <t>E11</t>
  </si>
  <si>
    <t>E12</t>
  </si>
  <si>
    <t>E13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</si>
  <si>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</si>
  <si>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</si>
  <si>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</si>
  <si>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</si>
  <si>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</si>
  <si>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</si>
  <si>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</si>
  <si>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</si>
  <si>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</si>
  <si>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</si>
  <si>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</si>
  <si>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Z</t>
  </si>
  <si>
    <t>Z20</t>
  </si>
  <si>
    <t>Z36</t>
  </si>
  <si>
    <t>Z37</t>
  </si>
  <si>
    <t>Z38</t>
  </si>
  <si>
    <t>Banners - Graphic Design</t>
  </si>
  <si>
    <t>Banners - Production</t>
  </si>
  <si>
    <t>(TIA?)</t>
  </si>
  <si>
    <t>Banners - Deliver to Event site</t>
  </si>
  <si>
    <t>D45</t>
  </si>
  <si>
    <t>D46</t>
  </si>
  <si>
    <t>Catalog - Deliver to Event site</t>
  </si>
  <si>
    <t>Brochure - Deliver to Event site</t>
  </si>
  <si>
    <t>Single Sheet rev 2.1 - Deliver to Event site</t>
  </si>
  <si>
    <t>Plan and schedule Video content</t>
  </si>
  <si>
    <t>oneM2M Video filming / post-production</t>
  </si>
  <si>
    <t>Program Committee</t>
  </si>
  <si>
    <t>Program Committee+MARCOM</t>
  </si>
  <si>
    <t>Banners - decide theme/message</t>
  </si>
  <si>
    <t>Catalogue for Demos - send to designer</t>
  </si>
  <si>
    <t>Catalogue for Demos - send to printer</t>
  </si>
  <si>
    <t>Catalog - Print</t>
  </si>
  <si>
    <t>Brochure - Print</t>
  </si>
  <si>
    <t>tbc</t>
  </si>
  <si>
    <t>Tender calling for demos</t>
  </si>
  <si>
    <t>Deadline for receiving commitments &amp; draft demo description</t>
  </si>
  <si>
    <t>Deadline for receiving detailed description of demo</t>
  </si>
  <si>
    <t>ETSI M2M Workshop</t>
  </si>
  <si>
    <t>Demo run through</t>
  </si>
  <si>
    <t>Demo Companies</t>
  </si>
  <si>
    <t>Demo Companies+MARCOM</t>
  </si>
  <si>
    <t>Demo Companies+ETSI CTI</t>
  </si>
  <si>
    <t>ETSI</t>
  </si>
  <si>
    <t>oneM2M + ETSI</t>
  </si>
  <si>
    <t>Define White Paper Scope and Messaging</t>
  </si>
  <si>
    <t>MARCOM + Author</t>
  </si>
  <si>
    <t>Author</t>
  </si>
  <si>
    <t>Designer+MARCOM</t>
  </si>
  <si>
    <t>Distribute Single Sheet (rev2) for Regional use</t>
  </si>
  <si>
    <t>Distribute Single Sheet (rev2.1) for Regional use</t>
  </si>
  <si>
    <t>Demo hardware available on-site at ETSI (as applicable)</t>
  </si>
  <si>
    <t>Demo Display available on-site at ETSI</t>
  </si>
  <si>
    <t>MARCOM (with ETSI)</t>
  </si>
  <si>
    <t>Press Briefings - as scheduled</t>
  </si>
  <si>
    <t>Analyst Briefings - as scheduled</t>
  </si>
  <si>
    <t>Press Release #3 - Final Agenda, Speakers, Demos</t>
  </si>
  <si>
    <t>Press Release #2 - Planned Agenda, Speakers, Demos</t>
  </si>
  <si>
    <t>Press Release #1 - Event announcment</t>
  </si>
  <si>
    <t>Catalogue for Demos - final version available for review</t>
  </si>
  <si>
    <t>Press Release #3 - Draft &amp; Approve</t>
  </si>
  <si>
    <t>3  -  7</t>
  </si>
  <si>
    <t>Press Release #2 - Draft &amp; Approve</t>
  </si>
  <si>
    <t>29 - 3</t>
  </si>
  <si>
    <t>Press Release #1 - Draft &amp; Approve</t>
  </si>
  <si>
    <t>(tbd)</t>
  </si>
  <si>
    <t>Business Outreach Webinar #A Session(s) &amp; Recording</t>
  </si>
  <si>
    <t>Business Outreach Webinar #B Session(s) &amp; Recording</t>
  </si>
  <si>
    <t>Business Outreach Webinar #C Session(s) &amp; Recording</t>
  </si>
  <si>
    <t>9?</t>
  </si>
  <si>
    <t>7?</t>
  </si>
  <si>
    <t>4?</t>
  </si>
  <si>
    <t>26?</t>
  </si>
  <si>
    <t>23?</t>
  </si>
  <si>
    <t>21?</t>
  </si>
  <si>
    <t>11?</t>
  </si>
  <si>
    <t>Speaker Confirmations</t>
  </si>
  <si>
    <t>create / update event ETSI Web page</t>
  </si>
  <si>
    <t>create / update event oneM2M Web page</t>
  </si>
  <si>
    <t>???</t>
  </si>
  <si>
    <t>Event Brochure - Print (Locally?)</t>
  </si>
  <si>
    <t>Event Brochure - Preparation</t>
  </si>
  <si>
    <t>Event Brochure - Distribute (PDF / PUB)</t>
  </si>
  <si>
    <t>ETSI Program Committee</t>
  </si>
  <si>
    <t>ETSI (WPM involved)</t>
  </si>
  <si>
    <t>outline Communication Plan</t>
  </si>
  <si>
    <t>Detailed Communication Plan (e.g. interviews)</t>
  </si>
  <si>
    <t>MARCOM (with TP)</t>
  </si>
  <si>
    <t>[[ TP Press Release - Release 1 Announcement ]]</t>
  </si>
  <si>
    <t>a / r</t>
  </si>
  <si>
    <t>Decision on PR Firm</t>
  </si>
  <si>
    <t>MARCOM (with SC/FC)</t>
  </si>
  <si>
    <t>Decision on Web Advertizing (e.g. AdWords)</t>
  </si>
  <si>
    <t>Cost</t>
  </si>
  <si>
    <t>Wire Service?</t>
  </si>
  <si>
    <t>(Est USD)</t>
  </si>
  <si>
    <t>$100  / mo</t>
  </si>
  <si>
    <t>?</t>
  </si>
  <si>
    <t>Brochure Content Authoring</t>
  </si>
  <si>
    <t>Update Brochure Content</t>
  </si>
  <si>
    <t>Update Single Sheet graphics(rev2)</t>
  </si>
  <si>
    <t>Update Brochure Content (rev2.1)</t>
  </si>
  <si>
    <t>Update Single Sheet design (rev2.1)</t>
  </si>
  <si>
    <t>Writer+MARCOM</t>
  </si>
  <si>
    <t>Select Webinar Service  (e.g. BrightTalk?)</t>
  </si>
  <si>
    <t>MARCOM+Printer</t>
  </si>
  <si>
    <t>Catalogue for Demos - Cover Design</t>
  </si>
  <si>
    <t>Catalogue for Demos - Content Integration</t>
  </si>
  <si>
    <t>Basic oneM2M Graphics update</t>
  </si>
  <si>
    <t>Paid Article Placement</t>
  </si>
  <si>
    <t>Brochure design</t>
  </si>
  <si>
    <t>Identify/Engage Writer</t>
  </si>
  <si>
    <t>10 - 14</t>
  </si>
  <si>
    <t>Speaker Nominations</t>
  </si>
  <si>
    <t>10~11</t>
  </si>
  <si>
    <t>8~9</t>
  </si>
  <si>
    <t>Demo &amp; Display tear-down (Iris G2/G3)</t>
  </si>
  <si>
    <t>Demo Display set-up (Iris G2/G3)</t>
  </si>
  <si>
    <t>Showcase Live Webinar (tbd)</t>
  </si>
  <si>
    <t xml:space="preserve"> Live Webinar Post Production (tbd)</t>
  </si>
  <si>
    <t>oneM2M Video on-line launch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</si>
</sst>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\,\ yyyy"/>
    <numFmt numFmtId="181" formatCode="[$-409]h:mm:ss\ AM/PM"/>
    <numFmt numFmtId="182" formatCode="[$-F800]dddd\,\ mmmm\ dd\,\ yyyy"/>
  </numFmts>
  <fonts count="67">
    <font>
      <sz val="11"/>
      <name val="Arial"/>
      <family val="0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color indexed="56"/>
      <name val="Arial"/>
      <family val="2"/>
    </font>
    <font>
      <i/>
      <strike/>
      <sz val="11"/>
      <color indexed="23"/>
      <name val="Arial"/>
      <family val="2"/>
    </font>
    <font>
      <i/>
      <strike/>
      <sz val="7"/>
      <color indexed="23"/>
      <name val="Arial"/>
      <family val="2"/>
    </font>
    <font>
      <i/>
      <sz val="7"/>
      <color indexed="23"/>
      <name val="Arial"/>
      <family val="2"/>
    </font>
    <font>
      <sz val="7"/>
      <color indexed="56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1"/>
      <color theme="3"/>
      <name val="Arial"/>
      <family val="2"/>
    </font>
    <font>
      <i/>
      <strike/>
      <sz val="11"/>
      <color theme="1" tint="0.49998000264167786"/>
      <name val="Arial"/>
      <family val="2"/>
    </font>
    <font>
      <i/>
      <strike/>
      <sz val="7"/>
      <color theme="1" tint="0.49998000264167786"/>
      <name val="Arial"/>
      <family val="2"/>
    </font>
    <font>
      <i/>
      <sz val="7"/>
      <color theme="1" tint="0.49998000264167786"/>
      <name val="Arial"/>
      <family val="2"/>
    </font>
    <font>
      <sz val="7"/>
      <color theme="3"/>
      <name val="Arial"/>
      <family val="2"/>
    </font>
    <font>
      <sz val="7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left" wrapText="1"/>
      <protection/>
    </xf>
    <xf numFmtId="0" fontId="8" fillId="33" borderId="17" xfId="0" applyFont="1" applyFill="1" applyBorder="1" applyAlignment="1" applyProtection="1">
      <alignment vertical="top" wrapText="1"/>
      <protection/>
    </xf>
    <xf numFmtId="0" fontId="4" fillId="34" borderId="18" xfId="0" applyFont="1" applyFill="1" applyBorder="1" applyAlignment="1" applyProtection="1">
      <alignment horizontal="left" vertical="top"/>
      <protection/>
    </xf>
    <xf numFmtId="0" fontId="3" fillId="35" borderId="13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59" fillId="0" borderId="0" xfId="0" applyFont="1" applyAlignment="1">
      <alignment horizontal="center" vertical="top"/>
    </xf>
    <xf numFmtId="0" fontId="0" fillId="0" borderId="0" xfId="0" applyFont="1" applyAlignment="1" quotePrefix="1">
      <alignment horizontal="center" vertical="top"/>
    </xf>
    <xf numFmtId="0" fontId="60" fillId="0" borderId="0" xfId="0" applyFont="1" applyAlignment="1">
      <alignment vertical="top"/>
    </xf>
    <xf numFmtId="0" fontId="1" fillId="33" borderId="10" xfId="0" applyFont="1" applyFill="1" applyBorder="1" applyAlignment="1" applyProtection="1">
      <alignment horizontal="center"/>
      <protection/>
    </xf>
    <xf numFmtId="0" fontId="60" fillId="0" borderId="0" xfId="0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35" borderId="19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36" borderId="20" xfId="0" applyFill="1" applyBorder="1" applyAlignment="1">
      <alignment/>
    </xf>
    <xf numFmtId="0" fontId="5" fillId="8" borderId="2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38" borderId="0" xfId="0" applyFont="1" applyFill="1" applyAlignment="1">
      <alignment/>
    </xf>
    <xf numFmtId="0" fontId="5" fillId="38" borderId="20" xfId="0" applyFont="1" applyFill="1" applyBorder="1" applyAlignment="1">
      <alignment/>
    </xf>
    <xf numFmtId="0" fontId="5" fillId="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9" borderId="2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5" fillId="13" borderId="0" xfId="0" applyFont="1" applyFill="1" applyAlignment="1">
      <alignment/>
    </xf>
    <xf numFmtId="0" fontId="5" fillId="13" borderId="0" xfId="0" applyFont="1" applyFill="1" applyAlignment="1">
      <alignment horizontal="left"/>
    </xf>
    <xf numFmtId="0" fontId="5" fillId="13" borderId="2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/>
    </xf>
    <xf numFmtId="0" fontId="5" fillId="5" borderId="0" xfId="0" applyFont="1" applyFill="1" applyAlignment="1" quotePrefix="1">
      <alignment/>
    </xf>
    <xf numFmtId="0" fontId="5" fillId="5" borderId="0" xfId="0" applyFont="1" applyFill="1" applyAlignment="1" quotePrefix="1">
      <alignment horizontal="center"/>
    </xf>
    <xf numFmtId="0" fontId="5" fillId="5" borderId="2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8" borderId="0" xfId="0" applyFont="1" applyFill="1" applyAlignment="1">
      <alignment/>
    </xf>
    <xf numFmtId="0" fontId="13" fillId="0" borderId="20" xfId="0" applyFont="1" applyBorder="1" applyAlignment="1">
      <alignment/>
    </xf>
    <xf numFmtId="0" fontId="11" fillId="0" borderId="0" xfId="0" applyFont="1" applyAlignment="1">
      <alignment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0" fillId="39" borderId="0" xfId="0" applyFill="1" applyAlignment="1">
      <alignment/>
    </xf>
    <xf numFmtId="0" fontId="10" fillId="2" borderId="0" xfId="0" applyFont="1" applyFill="1" applyAlignment="1">
      <alignment/>
    </xf>
    <xf numFmtId="0" fontId="5" fillId="2" borderId="20" xfId="0" applyFont="1" applyFill="1" applyBorder="1" applyAlignment="1">
      <alignment/>
    </xf>
    <xf numFmtId="0" fontId="0" fillId="16" borderId="0" xfId="0" applyFont="1" applyFill="1" applyAlignment="1">
      <alignment vertical="top"/>
    </xf>
    <xf numFmtId="0" fontId="5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3" fillId="40" borderId="12" xfId="0" applyFont="1" applyFill="1" applyBorder="1" applyAlignment="1" applyProtection="1">
      <alignment horizontal="center"/>
      <protection/>
    </xf>
    <xf numFmtId="0" fontId="3" fillId="40" borderId="11" xfId="0" applyFont="1" applyFill="1" applyBorder="1" applyAlignment="1" applyProtection="1">
      <alignment horizontal="center"/>
      <protection/>
    </xf>
    <xf numFmtId="0" fontId="5" fillId="40" borderId="0" xfId="0" applyFont="1" applyFill="1" applyAlignment="1">
      <alignment/>
    </xf>
    <xf numFmtId="44" fontId="1" fillId="33" borderId="10" xfId="0" applyNumberFormat="1" applyFont="1" applyFill="1" applyBorder="1" applyAlignment="1" applyProtection="1">
      <alignment horizontal="center"/>
      <protection/>
    </xf>
    <xf numFmtId="44" fontId="3" fillId="34" borderId="11" xfId="0" applyNumberFormat="1" applyFont="1" applyFill="1" applyBorder="1" applyAlignment="1" applyProtection="1">
      <alignment horizontal="center"/>
      <protection/>
    </xf>
    <xf numFmtId="44" fontId="3" fillId="35" borderId="13" xfId="0" applyNumberFormat="1" applyFon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44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4" fontId="9" fillId="33" borderId="17" xfId="0" applyNumberFormat="1" applyFont="1" applyFill="1" applyBorder="1" applyAlignment="1" applyProtection="1">
      <alignment horizontal="center" wrapText="1"/>
      <protection/>
    </xf>
    <xf numFmtId="44" fontId="3" fillId="3" borderId="0" xfId="0" applyNumberFormat="1" applyFont="1" applyFill="1" applyAlignment="1">
      <alignment horizontal="center"/>
    </xf>
    <xf numFmtId="44" fontId="3" fillId="3" borderId="0" xfId="0" applyNumberFormat="1" applyFont="1" applyFill="1" applyAlignment="1">
      <alignment/>
    </xf>
    <xf numFmtId="0" fontId="61" fillId="0" borderId="0" xfId="0" applyFont="1" applyAlignment="1">
      <alignment vertical="top"/>
    </xf>
    <xf numFmtId="0" fontId="62" fillId="0" borderId="0" xfId="0" applyFont="1" applyAlignment="1">
      <alignment/>
    </xf>
    <xf numFmtId="0" fontId="61" fillId="0" borderId="0" xfId="0" applyFont="1" applyAlignment="1" quotePrefix="1">
      <alignment horizontal="center" vertical="top"/>
    </xf>
    <xf numFmtId="0" fontId="63" fillId="0" borderId="0" xfId="0" applyFont="1" applyAlignment="1">
      <alignment/>
    </xf>
    <xf numFmtId="0" fontId="61" fillId="0" borderId="0" xfId="0" applyFont="1" applyAlignment="1" quotePrefix="1">
      <alignment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/>
    </xf>
    <xf numFmtId="44" fontId="64" fillId="3" borderId="0" xfId="0" applyNumberFormat="1" applyFont="1" applyFill="1" applyAlignment="1">
      <alignment/>
    </xf>
    <xf numFmtId="44" fontId="65" fillId="3" borderId="0" xfId="0" applyNumberFormat="1" applyFont="1" applyFill="1" applyAlignment="1">
      <alignment horizontal="center"/>
    </xf>
    <xf numFmtId="0" fontId="60" fillId="3" borderId="0" xfId="0" applyFont="1" applyFill="1" applyAlignment="1">
      <alignment vertical="top"/>
    </xf>
    <xf numFmtId="0" fontId="3" fillId="3" borderId="0" xfId="0" applyFont="1" applyFill="1" applyAlignment="1">
      <alignment/>
    </xf>
    <xf numFmtId="0" fontId="65" fillId="3" borderId="0" xfId="0" applyFont="1" applyFill="1" applyAlignment="1">
      <alignment/>
    </xf>
    <xf numFmtId="44" fontId="3" fillId="0" borderId="21" xfId="0" applyNumberFormat="1" applyFont="1" applyBorder="1" applyAlignment="1">
      <alignment/>
    </xf>
    <xf numFmtId="0" fontId="5" fillId="13" borderId="0" xfId="0" applyFont="1" applyFill="1" applyAlignment="1" quotePrefix="1">
      <alignment horizontal="center"/>
    </xf>
    <xf numFmtId="0" fontId="5" fillId="39" borderId="0" xfId="0" applyFont="1" applyFill="1" applyAlignment="1">
      <alignment horizontal="center"/>
    </xf>
    <xf numFmtId="182" fontId="6" fillId="37" borderId="0" xfId="0" applyNumberFormat="1" applyFont="1" applyFill="1" applyAlignment="1">
      <alignment horizontal="left" vertical="top"/>
    </xf>
    <xf numFmtId="0" fontId="5" fillId="38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5" fillId="8" borderId="0" xfId="0" applyFont="1" applyFill="1" applyAlignment="1">
      <alignment horizontal="right"/>
    </xf>
    <xf numFmtId="0" fontId="5" fillId="8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0" xfId="0" applyFont="1" applyFill="1" applyAlignment="1">
      <alignment horizontal="right"/>
    </xf>
    <xf numFmtId="44" fontId="65" fillId="41" borderId="0" xfId="0" applyNumberFormat="1" applyFont="1" applyFill="1" applyAlignment="1">
      <alignment horizontal="center"/>
    </xf>
    <xf numFmtId="0" fontId="60" fillId="41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tna0201_bln\z_org_ri\plans\research&amp;innovation_urlaub_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w\ctna0217_bln\ctna0007_bln\z_org_sw02\sw_management\plans\urlaub_s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_ Feiertage"/>
      <sheetName val="2009 Januar-Juni"/>
      <sheetName val="2009 Juli-Dezember"/>
      <sheetName val="2010 Januar-Juni"/>
      <sheetName val="2010 Juli-Dezember"/>
      <sheetName val="2011 Januar-Juni"/>
      <sheetName val="2011 Juli-Dezember"/>
    </sheetNames>
    <sheetDataSet>
      <sheetData sheetId="0">
        <row r="37">
          <cell r="C37" t="str">
            <v>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te"/>
      <sheetName val="2005-2006"/>
      <sheetName val="tabelle"/>
    </sheetNames>
    <sheetDataSet>
      <sheetData sheetId="0">
        <row r="4">
          <cell r="A4" t="str">
            <v>Dehm</v>
          </cell>
        </row>
        <row r="5">
          <cell r="A5" t="str">
            <v>Gösche</v>
          </cell>
        </row>
        <row r="6">
          <cell r="A6" t="str">
            <v>Lange</v>
          </cell>
        </row>
        <row r="7">
          <cell r="A7" t="str">
            <v>Goßlar</v>
          </cell>
        </row>
        <row r="8">
          <cell r="A8" t="str">
            <v>Stoll</v>
          </cell>
        </row>
        <row r="9">
          <cell r="A9" t="str">
            <v>Stollfuß</v>
          </cell>
        </row>
        <row r="10">
          <cell r="A10" t="str">
            <v>Kubald</v>
          </cell>
        </row>
        <row r="11">
          <cell r="A11" t="str">
            <v>Komischke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="90" zoomScaleNormal="90" zoomScalePageLayoutView="0" workbookViewId="0" topLeftCell="A1">
      <pane xSplit="2" ySplit="8" topLeftCell="C1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3" sqref="B93"/>
    </sheetView>
  </sheetViews>
  <sheetFormatPr defaultColWidth="11.00390625" defaultRowHeight="14.25" outlineLevelRow="1"/>
  <cols>
    <col min="1" max="1" width="4.125" style="16" bestFit="1" customWidth="1"/>
    <col min="2" max="2" width="44.625" style="16" customWidth="1"/>
    <col min="3" max="3" width="18.75390625" style="0" bestFit="1" customWidth="1"/>
    <col min="4" max="4" width="17.25390625" style="0" customWidth="1"/>
    <col min="5" max="5" width="8.625" style="74" bestFit="1" customWidth="1"/>
    <col min="6" max="29" width="4.625" style="0" customWidth="1"/>
  </cols>
  <sheetData>
    <row r="1" spans="2:29" ht="15.75" thickBot="1">
      <c r="B1" s="100">
        <f ca="1">TODAY()</f>
        <v>41856</v>
      </c>
      <c r="C1" s="26" t="s">
        <v>17</v>
      </c>
      <c r="D1" s="26" t="s">
        <v>57</v>
      </c>
      <c r="E1" s="71" t="s">
        <v>210</v>
      </c>
      <c r="F1" s="1" t="s">
        <v>2</v>
      </c>
      <c r="G1" s="1"/>
      <c r="H1" s="1"/>
      <c r="I1" s="1"/>
      <c r="J1" s="1"/>
      <c r="K1" s="1" t="s">
        <v>0</v>
      </c>
      <c r="L1" s="1"/>
      <c r="M1" s="1"/>
      <c r="N1" s="2"/>
      <c r="O1" s="1" t="s">
        <v>1</v>
      </c>
      <c r="P1" s="2"/>
      <c r="Q1" s="2"/>
      <c r="R1" s="2"/>
      <c r="S1" s="2"/>
      <c r="T1" s="1" t="s">
        <v>5</v>
      </c>
      <c r="U1" s="2"/>
      <c r="V1" s="2"/>
      <c r="W1" s="2"/>
      <c r="X1" s="1" t="s">
        <v>7</v>
      </c>
      <c r="Y1" s="2"/>
      <c r="Z1" s="2"/>
      <c r="AA1" s="2"/>
      <c r="AB1" s="1" t="s">
        <v>8</v>
      </c>
      <c r="AC1" s="2"/>
    </row>
    <row r="2" spans="2:29" ht="24" customHeight="1" thickBot="1">
      <c r="B2" s="13" t="s">
        <v>6</v>
      </c>
      <c r="C2" s="12"/>
      <c r="D2" s="12"/>
      <c r="E2" s="78" t="s">
        <v>212</v>
      </c>
      <c r="F2" s="12">
        <v>30</v>
      </c>
      <c r="G2" s="12">
        <v>7</v>
      </c>
      <c r="H2" s="12">
        <v>14</v>
      </c>
      <c r="I2" s="12">
        <v>21</v>
      </c>
      <c r="J2" s="12">
        <v>28</v>
      </c>
      <c r="K2" s="12">
        <v>4</v>
      </c>
      <c r="L2" s="12">
        <v>11</v>
      </c>
      <c r="M2" s="12">
        <v>18</v>
      </c>
      <c r="N2" s="12">
        <v>25</v>
      </c>
      <c r="O2" s="12">
        <v>1</v>
      </c>
      <c r="P2" s="12">
        <v>8</v>
      </c>
      <c r="Q2" s="12">
        <v>15</v>
      </c>
      <c r="R2" s="12">
        <v>22</v>
      </c>
      <c r="S2" s="12">
        <v>29</v>
      </c>
      <c r="T2" s="12">
        <v>6</v>
      </c>
      <c r="U2" s="12">
        <v>13</v>
      </c>
      <c r="V2" s="12">
        <v>20</v>
      </c>
      <c r="W2" s="12">
        <v>27</v>
      </c>
      <c r="X2" s="12">
        <v>3</v>
      </c>
      <c r="Y2" s="12">
        <v>10</v>
      </c>
      <c r="Z2" s="12">
        <v>17</v>
      </c>
      <c r="AA2" s="12">
        <v>24</v>
      </c>
      <c r="AB2" s="12">
        <v>1</v>
      </c>
      <c r="AC2" s="12">
        <v>8</v>
      </c>
    </row>
    <row r="3" spans="1:29" ht="15" thickBot="1">
      <c r="A3" s="18" t="s">
        <v>9</v>
      </c>
      <c r="B3" s="14" t="s">
        <v>4</v>
      </c>
      <c r="C3" s="11"/>
      <c r="D3" s="11"/>
      <c r="E3" s="72"/>
      <c r="F3" s="68">
        <v>27</v>
      </c>
      <c r="G3" s="69">
        <v>28</v>
      </c>
      <c r="H3" s="69">
        <v>29</v>
      </c>
      <c r="I3" s="69">
        <v>30</v>
      </c>
      <c r="J3" s="11">
        <v>31</v>
      </c>
      <c r="K3" s="11">
        <v>32</v>
      </c>
      <c r="L3" s="11">
        <v>33</v>
      </c>
      <c r="M3" s="11">
        <v>34</v>
      </c>
      <c r="N3" s="11">
        <v>35</v>
      </c>
      <c r="O3" s="11">
        <v>36</v>
      </c>
      <c r="P3" s="11">
        <v>37</v>
      </c>
      <c r="Q3" s="11">
        <v>38</v>
      </c>
      <c r="R3" s="11">
        <v>39</v>
      </c>
      <c r="S3" s="11">
        <v>40</v>
      </c>
      <c r="T3" s="11">
        <v>41</v>
      </c>
      <c r="U3" s="11">
        <v>4142</v>
      </c>
      <c r="V3" s="11">
        <v>43</v>
      </c>
      <c r="W3" s="4">
        <v>44</v>
      </c>
      <c r="X3" s="10">
        <v>45</v>
      </c>
      <c r="Y3" s="10">
        <v>46</v>
      </c>
      <c r="Z3" s="10">
        <v>47</v>
      </c>
      <c r="AA3" s="10">
        <v>48</v>
      </c>
      <c r="AB3" s="3">
        <v>49</v>
      </c>
      <c r="AC3" s="10">
        <v>50</v>
      </c>
    </row>
    <row r="4" spans="2:29" ht="15" thickTop="1">
      <c r="B4" s="1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6"/>
      <c r="O4" s="5"/>
      <c r="P4" s="6"/>
      <c r="Q4" s="6"/>
      <c r="R4" s="6"/>
      <c r="S4" s="7"/>
      <c r="T4" s="6"/>
      <c r="U4" s="6"/>
      <c r="V4" s="6"/>
      <c r="W4" s="6"/>
      <c r="X4" s="5"/>
      <c r="Y4" s="5"/>
      <c r="Z4" s="5"/>
      <c r="AA4" s="5"/>
      <c r="AB4" s="31"/>
      <c r="AC4" s="5"/>
    </row>
    <row r="5" spans="16:28" ht="13.5" hidden="1" outlineLevel="1">
      <c r="P5" s="9"/>
      <c r="X5" s="9"/>
      <c r="AB5" s="32"/>
    </row>
    <row r="6" spans="15:28" ht="13.5" hidden="1" outlineLevel="1">
      <c r="O6" s="8"/>
      <c r="P6" s="8"/>
      <c r="Q6" s="8"/>
      <c r="R6" s="8"/>
      <c r="S6" s="8"/>
      <c r="X6" s="8"/>
      <c r="Y6" s="8"/>
      <c r="Z6" s="8"/>
      <c r="AA6" s="8"/>
      <c r="AB6" s="33"/>
    </row>
    <row r="7" spans="3:29" ht="14.25" collapsed="1">
      <c r="C7" s="19"/>
      <c r="D7" s="19"/>
      <c r="E7" s="75"/>
      <c r="F7" s="35"/>
      <c r="G7" s="35"/>
      <c r="H7" s="35"/>
      <c r="I7" s="35"/>
      <c r="J7" s="35"/>
      <c r="K7" s="35"/>
      <c r="L7" s="35"/>
      <c r="M7" s="35"/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7"/>
      <c r="AC7" s="35"/>
    </row>
    <row r="8" spans="2:29" ht="15">
      <c r="B8" s="17" t="s">
        <v>3</v>
      </c>
      <c r="C8" s="19"/>
      <c r="D8" s="19"/>
      <c r="E8" s="7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7"/>
      <c r="AC8" s="35"/>
    </row>
    <row r="9" spans="1:29" ht="18">
      <c r="A9" s="23" t="s">
        <v>30</v>
      </c>
      <c r="B9" s="23" t="s">
        <v>38</v>
      </c>
      <c r="C9" s="19"/>
      <c r="D9" s="19"/>
      <c r="E9" s="7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7"/>
      <c r="AC9" s="35"/>
    </row>
    <row r="10" spans="1:29" ht="14.25">
      <c r="A10" s="24" t="s">
        <v>29</v>
      </c>
      <c r="B10" s="20" t="s">
        <v>152</v>
      </c>
      <c r="C10" s="19" t="s">
        <v>19</v>
      </c>
      <c r="D10" s="19"/>
      <c r="E10" s="76">
        <v>0</v>
      </c>
      <c r="F10" s="38"/>
      <c r="G10" s="38">
        <v>8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7"/>
      <c r="AC10" s="35"/>
    </row>
    <row r="11" spans="1:29" ht="28.5">
      <c r="A11" s="24" t="s">
        <v>31</v>
      </c>
      <c r="B11" s="30" t="s">
        <v>153</v>
      </c>
      <c r="C11" s="19" t="s">
        <v>19</v>
      </c>
      <c r="D11" s="19"/>
      <c r="E11" s="76">
        <v>0</v>
      </c>
      <c r="F11" s="35"/>
      <c r="G11" s="35"/>
      <c r="H11" s="38"/>
      <c r="I11" s="38"/>
      <c r="J11" s="38"/>
      <c r="K11" s="38">
        <v>8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7"/>
      <c r="AC11" s="35"/>
    </row>
    <row r="12" spans="1:29" ht="14.25">
      <c r="A12" s="24" t="s">
        <v>32</v>
      </c>
      <c r="B12" s="20" t="s">
        <v>154</v>
      </c>
      <c r="C12" s="19" t="s">
        <v>19</v>
      </c>
      <c r="D12" s="19"/>
      <c r="E12" s="76">
        <v>0</v>
      </c>
      <c r="F12" s="35"/>
      <c r="G12" s="35"/>
      <c r="H12" s="35"/>
      <c r="I12" s="35"/>
      <c r="J12" s="38"/>
      <c r="K12" s="38"/>
      <c r="L12" s="38"/>
      <c r="M12" s="38"/>
      <c r="N12" s="38"/>
      <c r="O12" s="38"/>
      <c r="P12" s="38"/>
      <c r="Q12" s="38"/>
      <c r="R12" s="38"/>
      <c r="S12" s="38">
        <v>30</v>
      </c>
      <c r="T12" s="35"/>
      <c r="U12" s="35"/>
      <c r="V12" s="35"/>
      <c r="W12" s="35"/>
      <c r="X12" s="35"/>
      <c r="Y12" s="35"/>
      <c r="Z12" s="35"/>
      <c r="AA12" s="35"/>
      <c r="AB12" s="37"/>
      <c r="AC12" s="35"/>
    </row>
    <row r="13" spans="1:29" ht="14.25">
      <c r="A13" s="24" t="s">
        <v>33</v>
      </c>
      <c r="B13" s="20" t="s">
        <v>168</v>
      </c>
      <c r="C13" s="19" t="s">
        <v>159</v>
      </c>
      <c r="D13" s="19"/>
      <c r="E13" s="76"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4" t="s">
        <v>15</v>
      </c>
      <c r="AC13" s="35"/>
    </row>
    <row r="14" spans="1:29" ht="14.25">
      <c r="A14" s="24"/>
      <c r="B14" s="25" t="s">
        <v>169</v>
      </c>
      <c r="C14" s="19" t="s">
        <v>158</v>
      </c>
      <c r="D14" s="19"/>
      <c r="E14" s="76"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4"/>
      <c r="AC14" s="35"/>
    </row>
    <row r="15" spans="1:29" ht="14.25">
      <c r="A15" s="24" t="s">
        <v>34</v>
      </c>
      <c r="B15" s="20" t="s">
        <v>156</v>
      </c>
      <c r="C15" s="19" t="s">
        <v>159</v>
      </c>
      <c r="D15" s="19"/>
      <c r="E15" s="76"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7"/>
      <c r="AC15" s="102">
        <v>8</v>
      </c>
    </row>
    <row r="16" spans="1:29" ht="14.25">
      <c r="A16" s="24"/>
      <c r="B16" s="25" t="s">
        <v>234</v>
      </c>
      <c r="C16" s="19" t="s">
        <v>157</v>
      </c>
      <c r="D16" s="19"/>
      <c r="E16" s="76"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7"/>
      <c r="AC16" s="40" t="s">
        <v>232</v>
      </c>
    </row>
    <row r="17" spans="1:29" ht="14.25">
      <c r="A17" s="24" t="s">
        <v>35</v>
      </c>
      <c r="B17" s="20" t="s">
        <v>21</v>
      </c>
      <c r="C17" s="19" t="s">
        <v>161</v>
      </c>
      <c r="D17" s="19"/>
      <c r="E17" s="76"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7"/>
      <c r="AC17" s="104">
        <v>9</v>
      </c>
    </row>
    <row r="18" spans="1:29" ht="14.25">
      <c r="A18" s="24"/>
      <c r="B18" s="25" t="s">
        <v>155</v>
      </c>
      <c r="C18" s="19" t="s">
        <v>160</v>
      </c>
      <c r="D18" s="19"/>
      <c r="E18" s="76"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7"/>
      <c r="AC18" s="103" t="s">
        <v>231</v>
      </c>
    </row>
    <row r="19" spans="1:29" ht="14.25">
      <c r="A19" s="24"/>
      <c r="B19" s="25" t="s">
        <v>233</v>
      </c>
      <c r="C19" s="19" t="s">
        <v>157</v>
      </c>
      <c r="D19" s="19"/>
      <c r="E19" s="76"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7"/>
      <c r="AC19" s="40">
        <v>11</v>
      </c>
    </row>
    <row r="20" spans="1:29" ht="14.25">
      <c r="A20" s="24"/>
      <c r="B20" s="20"/>
      <c r="C20" s="19"/>
      <c r="D20" s="19"/>
      <c r="E20" s="7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7"/>
      <c r="AC20" s="35"/>
    </row>
    <row r="21" spans="1:29" ht="18">
      <c r="A21" s="23" t="s">
        <v>36</v>
      </c>
      <c r="B21" s="23" t="s">
        <v>37</v>
      </c>
      <c r="C21" s="19"/>
      <c r="D21" s="19"/>
      <c r="E21" s="7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5"/>
    </row>
    <row r="22" spans="1:29" ht="14.25">
      <c r="A22" s="24" t="s">
        <v>93</v>
      </c>
      <c r="B22" s="18" t="s">
        <v>10</v>
      </c>
      <c r="C22" s="19" t="s">
        <v>47</v>
      </c>
      <c r="D22" s="19"/>
      <c r="E22" s="75">
        <v>0</v>
      </c>
      <c r="F22" s="46"/>
      <c r="G22" s="46">
        <v>8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7"/>
      <c r="AC22" s="35"/>
    </row>
    <row r="23" spans="1:29" ht="14.25">
      <c r="A23" s="24" t="s">
        <v>94</v>
      </c>
      <c r="B23" s="20" t="s">
        <v>43</v>
      </c>
      <c r="C23" s="19" t="s">
        <v>46</v>
      </c>
      <c r="D23" s="19"/>
      <c r="E23" s="75">
        <v>0</v>
      </c>
      <c r="F23" s="35"/>
      <c r="G23" s="35"/>
      <c r="H23" s="46"/>
      <c r="I23" s="46"/>
      <c r="J23" s="46"/>
      <c r="K23" s="46"/>
      <c r="L23" s="46"/>
      <c r="M23" s="46"/>
      <c r="N23" s="46">
        <v>29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7"/>
      <c r="AC23" s="35"/>
    </row>
    <row r="24" spans="1:29" ht="14.25">
      <c r="A24" s="24" t="s">
        <v>95</v>
      </c>
      <c r="B24" s="20" t="s">
        <v>44</v>
      </c>
      <c r="C24" s="19" t="s">
        <v>20</v>
      </c>
      <c r="D24" s="19"/>
      <c r="E24" s="75">
        <v>0</v>
      </c>
      <c r="F24" s="35"/>
      <c r="G24" s="35"/>
      <c r="H24" s="38"/>
      <c r="I24" s="38"/>
      <c r="J24" s="38"/>
      <c r="K24" s="38"/>
      <c r="L24" s="38"/>
      <c r="M24" s="38"/>
      <c r="N24" s="38">
        <v>29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7"/>
      <c r="AC24" s="35"/>
    </row>
    <row r="25" spans="1:29" ht="14.25">
      <c r="A25" s="24" t="s">
        <v>96</v>
      </c>
      <c r="B25" s="20" t="s">
        <v>45</v>
      </c>
      <c r="C25" s="19" t="s">
        <v>20</v>
      </c>
      <c r="D25" s="19"/>
      <c r="E25" s="75">
        <v>0</v>
      </c>
      <c r="F25" s="35"/>
      <c r="G25" s="3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>
        <v>10</v>
      </c>
      <c r="U25" s="35"/>
      <c r="V25" s="35"/>
      <c r="W25" s="35"/>
      <c r="X25" s="35"/>
      <c r="Y25" s="35"/>
      <c r="Z25" s="35"/>
      <c r="AA25" s="35"/>
      <c r="AB25" s="37"/>
      <c r="AC25" s="35"/>
    </row>
    <row r="26" spans="1:29" ht="15" customHeight="1">
      <c r="A26" s="24" t="s">
        <v>97</v>
      </c>
      <c r="B26" s="18" t="s">
        <v>11</v>
      </c>
      <c r="C26" s="19" t="s">
        <v>18</v>
      </c>
      <c r="D26" s="19"/>
      <c r="E26" s="75">
        <v>0</v>
      </c>
      <c r="F26" s="46"/>
      <c r="G26" s="47">
        <v>8</v>
      </c>
      <c r="H26" s="46"/>
      <c r="I26" s="46"/>
      <c r="J26" s="47">
        <v>28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7"/>
      <c r="AC26" s="35"/>
    </row>
    <row r="27" spans="1:29" ht="15" customHeight="1">
      <c r="A27" s="24"/>
      <c r="B27" s="25" t="s">
        <v>230</v>
      </c>
      <c r="C27" s="19" t="s">
        <v>20</v>
      </c>
      <c r="D27" s="19"/>
      <c r="E27" s="75">
        <v>0</v>
      </c>
      <c r="F27" s="35"/>
      <c r="G27" s="101">
        <v>8</v>
      </c>
      <c r="H27" s="38"/>
      <c r="I27" s="38"/>
      <c r="J27" s="101">
        <v>28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7"/>
      <c r="AC27" s="35"/>
    </row>
    <row r="28" spans="1:29" ht="14.25">
      <c r="A28" s="24"/>
      <c r="B28" s="25" t="s">
        <v>193</v>
      </c>
      <c r="C28" s="19" t="s">
        <v>20</v>
      </c>
      <c r="D28" s="19"/>
      <c r="E28" s="75">
        <v>0</v>
      </c>
      <c r="F28" s="35"/>
      <c r="G28" s="35"/>
      <c r="H28" s="35"/>
      <c r="I28" s="35"/>
      <c r="J28" s="101">
        <v>28</v>
      </c>
      <c r="K28" s="101"/>
      <c r="L28" s="38"/>
      <c r="M28" s="38"/>
      <c r="N28" s="38"/>
      <c r="O28" s="38"/>
      <c r="P28" s="38">
        <v>3</v>
      </c>
      <c r="Q28" s="35"/>
      <c r="R28" s="35"/>
      <c r="T28" s="35"/>
      <c r="U28" s="35"/>
      <c r="W28" s="35"/>
      <c r="X28" s="35"/>
      <c r="Y28" s="35"/>
      <c r="Z28" s="35"/>
      <c r="AA28" s="35"/>
      <c r="AB28" s="37"/>
      <c r="AC28" s="35"/>
    </row>
    <row r="29" spans="1:29" s="59" customFormat="1" ht="14.25">
      <c r="A29" s="83" t="s">
        <v>98</v>
      </c>
      <c r="B29" s="81" t="s">
        <v>49</v>
      </c>
      <c r="C29" s="84" t="s">
        <v>48</v>
      </c>
      <c r="D29" s="55"/>
      <c r="E29" s="75"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 t="s">
        <v>15</v>
      </c>
      <c r="W29" s="56"/>
      <c r="X29" s="56"/>
      <c r="Y29" s="56"/>
      <c r="Z29" s="56"/>
      <c r="AA29" s="56"/>
      <c r="AB29" s="58"/>
      <c r="AC29" s="56"/>
    </row>
    <row r="30" spans="1:29" ht="14.25">
      <c r="A30" s="24" t="s">
        <v>99</v>
      </c>
      <c r="B30" s="20" t="s">
        <v>50</v>
      </c>
      <c r="C30" s="19" t="s">
        <v>48</v>
      </c>
      <c r="D30" s="19"/>
      <c r="E30" s="75">
        <v>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8">
        <v>28</v>
      </c>
      <c r="AB30" s="37"/>
      <c r="AC30" s="35"/>
    </row>
    <row r="31" spans="1:29" ht="14.25">
      <c r="A31" s="24"/>
      <c r="B31" s="25" t="s">
        <v>51</v>
      </c>
      <c r="C31" s="19" t="s">
        <v>48</v>
      </c>
      <c r="D31" s="19"/>
      <c r="E31" s="75"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8">
        <v>28</v>
      </c>
      <c r="AB31" s="37"/>
      <c r="AC31" s="35"/>
    </row>
    <row r="32" spans="2:29" ht="14.25">
      <c r="B32" s="20"/>
      <c r="C32" s="19"/>
      <c r="D32" s="19"/>
      <c r="E32" s="7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9">
        <v>5</v>
      </c>
      <c r="AC32" s="35"/>
    </row>
    <row r="33" spans="1:29" ht="18">
      <c r="A33" s="23" t="s">
        <v>39</v>
      </c>
      <c r="B33" s="23" t="s">
        <v>58</v>
      </c>
      <c r="C33" s="19"/>
      <c r="D33" s="19"/>
      <c r="E33" s="7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7"/>
      <c r="AC33" s="35"/>
    </row>
    <row r="34" spans="1:29" ht="14.25">
      <c r="A34" s="24" t="s">
        <v>100</v>
      </c>
      <c r="B34" s="20" t="s">
        <v>202</v>
      </c>
      <c r="C34" s="19" t="s">
        <v>18</v>
      </c>
      <c r="D34" s="19"/>
      <c r="E34" s="75">
        <v>0</v>
      </c>
      <c r="F34" s="35"/>
      <c r="G34" s="35"/>
      <c r="H34" s="35"/>
      <c r="I34" s="35"/>
      <c r="J34" s="47">
        <v>28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7"/>
      <c r="AC34" s="35"/>
    </row>
    <row r="35" spans="1:29" ht="14.25">
      <c r="A35" s="24" t="s">
        <v>101</v>
      </c>
      <c r="B35" s="20" t="s">
        <v>194</v>
      </c>
      <c r="C35" s="19" t="s">
        <v>160</v>
      </c>
      <c r="D35" s="19"/>
      <c r="E35" s="75">
        <v>0</v>
      </c>
      <c r="F35" s="35"/>
      <c r="G35" s="35"/>
      <c r="H35" s="35"/>
      <c r="I35" s="35"/>
      <c r="J35" s="35"/>
      <c r="K35" s="40">
        <v>8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7"/>
      <c r="AC35" s="35"/>
    </row>
    <row r="36" spans="1:29" ht="14.25">
      <c r="A36" s="24"/>
      <c r="B36" s="20" t="s">
        <v>195</v>
      </c>
      <c r="C36" s="19" t="s">
        <v>18</v>
      </c>
      <c r="D36" s="19"/>
      <c r="E36" s="75">
        <v>0</v>
      </c>
      <c r="F36" s="35"/>
      <c r="G36" s="35"/>
      <c r="H36" s="35"/>
      <c r="I36" s="35"/>
      <c r="J36" s="35"/>
      <c r="K36" s="46">
        <v>8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7"/>
      <c r="AC36" s="35"/>
    </row>
    <row r="37" spans="1:29" ht="14.25">
      <c r="A37" s="24" t="s">
        <v>102</v>
      </c>
      <c r="B37" s="20" t="s">
        <v>203</v>
      </c>
      <c r="C37" s="19" t="s">
        <v>18</v>
      </c>
      <c r="D37" s="19"/>
      <c r="E37" s="75">
        <v>0</v>
      </c>
      <c r="F37" s="35"/>
      <c r="G37" s="35"/>
      <c r="H37" s="35"/>
      <c r="I37" s="35"/>
      <c r="J37" s="47">
        <v>28</v>
      </c>
      <c r="K37" s="46"/>
      <c r="L37" s="46">
        <v>15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7"/>
      <c r="AC37" s="35"/>
    </row>
    <row r="38" spans="1:29" ht="14.25">
      <c r="A38" s="24"/>
      <c r="B38" s="65" t="s">
        <v>205</v>
      </c>
      <c r="C38" s="67" t="s">
        <v>204</v>
      </c>
      <c r="D38" s="19"/>
      <c r="E38" s="75">
        <v>0</v>
      </c>
      <c r="F38" s="35"/>
      <c r="G38" s="35"/>
      <c r="H38" s="35"/>
      <c r="I38" s="35"/>
      <c r="J38" s="35"/>
      <c r="K38" s="41"/>
      <c r="L38" s="41"/>
      <c r="M38" s="66" t="s">
        <v>196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7"/>
      <c r="AC38" s="35"/>
    </row>
    <row r="39" spans="1:29" ht="14.25">
      <c r="A39" s="24"/>
      <c r="B39" s="25" t="s">
        <v>181</v>
      </c>
      <c r="C39" s="19" t="s">
        <v>170</v>
      </c>
      <c r="D39" s="19"/>
      <c r="E39" s="75">
        <v>0</v>
      </c>
      <c r="F39" s="35"/>
      <c r="G39" s="35"/>
      <c r="H39" s="35"/>
      <c r="I39" s="35"/>
      <c r="J39" s="35"/>
      <c r="K39" s="35"/>
      <c r="L39" s="35"/>
      <c r="M39" s="50">
        <v>18</v>
      </c>
      <c r="N39" s="51">
        <v>29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7"/>
      <c r="AC39" s="35"/>
    </row>
    <row r="40" spans="1:29" ht="14.25">
      <c r="A40" s="22" t="s">
        <v>103</v>
      </c>
      <c r="B40" s="21" t="s">
        <v>175</v>
      </c>
      <c r="C40" s="19" t="s">
        <v>170</v>
      </c>
      <c r="D40" s="19"/>
      <c r="E40" s="75">
        <v>0</v>
      </c>
      <c r="F40" s="35"/>
      <c r="G40" s="35"/>
      <c r="H40" s="35"/>
      <c r="I40" s="35"/>
      <c r="J40" s="35"/>
      <c r="K40" s="35"/>
      <c r="L40" s="35"/>
      <c r="M40" s="35"/>
      <c r="N40" s="35"/>
      <c r="O40" s="50">
        <v>1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7"/>
      <c r="AC40" s="35"/>
    </row>
    <row r="41" spans="1:29" s="59" customFormat="1" ht="14.25">
      <c r="A41" s="85" t="s">
        <v>104</v>
      </c>
      <c r="B41" s="81" t="s">
        <v>23</v>
      </c>
      <c r="C41" s="82" t="s">
        <v>170</v>
      </c>
      <c r="D41" s="55"/>
      <c r="E41" s="75">
        <v>0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8"/>
      <c r="AC41" s="56"/>
    </row>
    <row r="42" spans="1:29" s="77" customFormat="1" ht="14.25">
      <c r="A42" s="22"/>
      <c r="B42" s="25" t="s">
        <v>211</v>
      </c>
      <c r="C42" s="19" t="s">
        <v>18</v>
      </c>
      <c r="D42" s="19"/>
      <c r="E42" s="80">
        <v>250</v>
      </c>
      <c r="F42" s="35"/>
      <c r="G42" s="35"/>
      <c r="H42" s="35"/>
      <c r="I42" s="35"/>
      <c r="J42" s="35"/>
      <c r="K42" s="99" t="s">
        <v>196</v>
      </c>
      <c r="L42" s="35"/>
      <c r="M42" s="35"/>
      <c r="N42" s="35"/>
      <c r="O42" s="99" t="s">
        <v>196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7"/>
      <c r="AC42" s="35"/>
    </row>
    <row r="43" spans="2:29" ht="14.25">
      <c r="B43" s="25" t="s">
        <v>171</v>
      </c>
      <c r="C43" s="19" t="s">
        <v>18</v>
      </c>
      <c r="D43" s="19"/>
      <c r="E43" s="76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99" t="s">
        <v>196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35"/>
    </row>
    <row r="44" spans="2:29" ht="14.25">
      <c r="B44" s="25" t="s">
        <v>172</v>
      </c>
      <c r="C44" s="19" t="s">
        <v>18</v>
      </c>
      <c r="D44" s="19"/>
      <c r="E44" s="76">
        <v>0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1" t="s">
        <v>196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35"/>
    </row>
    <row r="45" spans="2:29" ht="14.25">
      <c r="B45" s="25" t="s">
        <v>179</v>
      </c>
      <c r="C45" s="19" t="s">
        <v>170</v>
      </c>
      <c r="D45" s="19"/>
      <c r="E45" s="76">
        <v>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52" t="s">
        <v>180</v>
      </c>
      <c r="T45" s="35"/>
      <c r="U45" s="35"/>
      <c r="V45" s="35"/>
      <c r="W45" s="35"/>
      <c r="X45" s="35"/>
      <c r="Y45" s="35"/>
      <c r="Z45" s="35"/>
      <c r="AA45" s="35"/>
      <c r="AB45" s="37"/>
      <c r="AC45" s="35"/>
    </row>
    <row r="46" spans="1:29" ht="14.25">
      <c r="A46" s="22" t="s">
        <v>105</v>
      </c>
      <c r="B46" s="21" t="s">
        <v>174</v>
      </c>
      <c r="C46" s="19" t="s">
        <v>170</v>
      </c>
      <c r="D46" s="19"/>
      <c r="E46" s="76">
        <v>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50">
        <v>6</v>
      </c>
      <c r="U46" s="35"/>
      <c r="V46" s="35"/>
      <c r="W46" s="35"/>
      <c r="X46" s="35"/>
      <c r="Y46" s="35"/>
      <c r="Z46" s="35"/>
      <c r="AA46" s="35"/>
      <c r="AB46" s="37"/>
      <c r="AC46" s="35"/>
    </row>
    <row r="47" spans="1:29" ht="14.25">
      <c r="A47" s="22"/>
      <c r="B47" s="25" t="s">
        <v>177</v>
      </c>
      <c r="C47" s="19" t="s">
        <v>170</v>
      </c>
      <c r="D47" s="19"/>
      <c r="E47" s="76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U47" s="35"/>
      <c r="V47" s="35"/>
      <c r="W47" s="35"/>
      <c r="X47" s="53" t="s">
        <v>178</v>
      </c>
      <c r="Y47" s="35"/>
      <c r="Z47" s="35"/>
      <c r="AA47" s="35"/>
      <c r="AB47" s="37"/>
      <c r="AC47" s="35"/>
    </row>
    <row r="48" spans="1:29" ht="14.25">
      <c r="A48" s="22" t="s">
        <v>106</v>
      </c>
      <c r="B48" s="21" t="s">
        <v>173</v>
      </c>
      <c r="C48" s="19" t="s">
        <v>170</v>
      </c>
      <c r="D48" s="19"/>
      <c r="E48" s="76">
        <v>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50">
        <v>10</v>
      </c>
      <c r="Z48" s="35"/>
      <c r="AA48" s="35"/>
      <c r="AB48" s="37"/>
      <c r="AC48" s="35"/>
    </row>
    <row r="49" spans="3:29" ht="14.25">
      <c r="C49" s="19"/>
      <c r="D49" s="19"/>
      <c r="E49" s="7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7"/>
      <c r="AC49" s="35"/>
    </row>
    <row r="50" spans="1:29" ht="18">
      <c r="A50" s="23" t="s">
        <v>40</v>
      </c>
      <c r="B50" s="23" t="s">
        <v>53</v>
      </c>
      <c r="C50" s="19"/>
      <c r="D50" s="19"/>
      <c r="E50" s="7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7"/>
      <c r="AC50" s="35"/>
    </row>
    <row r="51" spans="1:29" ht="14.25">
      <c r="A51" s="27"/>
      <c r="B51" s="25" t="s">
        <v>56</v>
      </c>
      <c r="C51" s="19" t="s">
        <v>18</v>
      </c>
      <c r="E51" s="75">
        <v>0</v>
      </c>
      <c r="F51" s="35"/>
      <c r="G51" s="35"/>
      <c r="H51" s="35"/>
      <c r="I51" s="35"/>
      <c r="J51" s="35"/>
      <c r="K51" s="46">
        <v>8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7"/>
      <c r="AC51" s="35"/>
    </row>
    <row r="52" spans="1:29" ht="14.25">
      <c r="A52" s="27"/>
      <c r="B52" s="25" t="s">
        <v>225</v>
      </c>
      <c r="C52" s="19" t="s">
        <v>165</v>
      </c>
      <c r="D52" s="77"/>
      <c r="E52" s="80">
        <v>1000</v>
      </c>
      <c r="F52" s="35"/>
      <c r="G52" s="35"/>
      <c r="H52" s="35"/>
      <c r="I52" s="35"/>
      <c r="J52" s="35"/>
      <c r="K52" s="35"/>
      <c r="L52" s="47">
        <v>11</v>
      </c>
      <c r="M52" s="46">
        <v>22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7"/>
      <c r="AC52" s="35"/>
    </row>
    <row r="53" spans="1:29" ht="14.25">
      <c r="A53" s="24"/>
      <c r="B53" s="25" t="s">
        <v>216</v>
      </c>
      <c r="C53" s="19" t="s">
        <v>18</v>
      </c>
      <c r="D53" s="19"/>
      <c r="E53" s="75">
        <v>0</v>
      </c>
      <c r="F53" s="35"/>
      <c r="G53" s="35"/>
      <c r="H53" s="35"/>
      <c r="I53" s="35"/>
      <c r="J53" s="35"/>
      <c r="K53" s="35"/>
      <c r="L53" s="47">
        <v>11</v>
      </c>
      <c r="M53" s="46">
        <v>22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7"/>
      <c r="AC53" s="35"/>
    </row>
    <row r="54" spans="1:29" ht="14.25">
      <c r="A54" s="27"/>
      <c r="B54" s="25" t="s">
        <v>217</v>
      </c>
      <c r="C54" s="19" t="s">
        <v>165</v>
      </c>
      <c r="E54" s="80">
        <v>1000</v>
      </c>
      <c r="F54" s="35"/>
      <c r="G54" s="35"/>
      <c r="H54" s="35"/>
      <c r="I54" s="35"/>
      <c r="J54" s="35"/>
      <c r="K54" s="35"/>
      <c r="M54" s="47">
        <v>18</v>
      </c>
      <c r="N54" s="46">
        <v>29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7"/>
      <c r="AC54" s="35"/>
    </row>
    <row r="55" spans="1:29" ht="14.25">
      <c r="A55" s="27"/>
      <c r="B55" s="25" t="s">
        <v>166</v>
      </c>
      <c r="C55" s="19" t="s">
        <v>18</v>
      </c>
      <c r="E55" s="75">
        <v>0</v>
      </c>
      <c r="F55" s="35"/>
      <c r="G55" s="35"/>
      <c r="H55" s="35"/>
      <c r="I55" s="35"/>
      <c r="J55" s="35"/>
      <c r="K55" s="35"/>
      <c r="L55" s="35"/>
      <c r="M55" s="35"/>
      <c r="N55" s="46">
        <v>29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7"/>
      <c r="AC55" s="35"/>
    </row>
    <row r="56" spans="1:29" ht="14.25">
      <c r="A56" s="27"/>
      <c r="B56" s="25" t="s">
        <v>54</v>
      </c>
      <c r="C56" s="19" t="s">
        <v>222</v>
      </c>
      <c r="E56" s="80">
        <v>250</v>
      </c>
      <c r="F56" s="35"/>
      <c r="G56" s="35"/>
      <c r="H56" s="35"/>
      <c r="I56" s="35"/>
      <c r="J56" s="35"/>
      <c r="K56" s="35"/>
      <c r="L56" s="35"/>
      <c r="M56" s="35"/>
      <c r="N56" s="35"/>
      <c r="O56" s="46">
        <v>5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7"/>
      <c r="AC56" s="35"/>
    </row>
    <row r="57" spans="1:29" ht="14.25">
      <c r="A57" s="24"/>
      <c r="B57" s="25" t="s">
        <v>218</v>
      </c>
      <c r="C57" s="19" t="s">
        <v>18</v>
      </c>
      <c r="D57" s="19"/>
      <c r="E57" s="75">
        <v>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7"/>
      <c r="AC57" s="35"/>
    </row>
    <row r="58" spans="1:29" ht="14.25">
      <c r="A58" s="27"/>
      <c r="B58" s="25" t="s">
        <v>219</v>
      </c>
      <c r="C58" s="19" t="s">
        <v>165</v>
      </c>
      <c r="E58" s="80">
        <v>500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47">
        <v>3</v>
      </c>
      <c r="Y58" s="46"/>
      <c r="Z58" s="46">
        <v>21</v>
      </c>
      <c r="AA58" s="35"/>
      <c r="AB58" s="37"/>
      <c r="AC58" s="35"/>
    </row>
    <row r="59" spans="1:29" ht="14.25">
      <c r="A59" s="27"/>
      <c r="B59" s="25" t="s">
        <v>167</v>
      </c>
      <c r="C59" s="19" t="s">
        <v>18</v>
      </c>
      <c r="E59" s="75">
        <v>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46">
        <v>28</v>
      </c>
      <c r="AB59" s="37"/>
      <c r="AC59" s="35"/>
    </row>
    <row r="60" spans="1:29" ht="14.25">
      <c r="A60" s="27"/>
      <c r="B60" s="25" t="s">
        <v>55</v>
      </c>
      <c r="C60" s="19" t="s">
        <v>222</v>
      </c>
      <c r="E60" s="80">
        <v>500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46">
        <v>28</v>
      </c>
      <c r="AB60" s="37"/>
      <c r="AC60" s="35"/>
    </row>
    <row r="61" spans="1:29" ht="14.25">
      <c r="A61" s="24"/>
      <c r="B61" s="25" t="s">
        <v>141</v>
      </c>
      <c r="C61" s="19" t="s">
        <v>18</v>
      </c>
      <c r="D61" s="19"/>
      <c r="E61" s="80">
        <v>50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48">
        <v>5</v>
      </c>
      <c r="AC61" s="35"/>
    </row>
    <row r="62" spans="1:29" ht="14.25">
      <c r="A62" s="27"/>
      <c r="B62" s="25" t="s">
        <v>228</v>
      </c>
      <c r="C62" s="19" t="s">
        <v>18</v>
      </c>
      <c r="E62" s="75">
        <v>0</v>
      </c>
      <c r="F62" s="35"/>
      <c r="G62" s="35"/>
      <c r="H62" s="35"/>
      <c r="I62" s="35"/>
      <c r="J62" s="35"/>
      <c r="L62" s="35"/>
      <c r="M62" s="46">
        <v>22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7"/>
      <c r="AC62" s="35"/>
    </row>
    <row r="63" spans="1:29" ht="14.25">
      <c r="A63" s="24"/>
      <c r="B63" s="25" t="s">
        <v>215</v>
      </c>
      <c r="C63" s="19" t="s">
        <v>220</v>
      </c>
      <c r="D63" s="19"/>
      <c r="E63" s="80">
        <v>2000</v>
      </c>
      <c r="F63" s="35"/>
      <c r="G63" s="35"/>
      <c r="H63" s="35"/>
      <c r="I63" s="35"/>
      <c r="J63" s="35"/>
      <c r="K63" s="35"/>
      <c r="L63" s="35"/>
      <c r="M63" s="35"/>
      <c r="N63" s="47">
        <v>25</v>
      </c>
      <c r="O63" s="46"/>
      <c r="P63" s="46"/>
      <c r="Q63" s="46">
        <v>19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7"/>
      <c r="AC63" s="35"/>
    </row>
    <row r="64" spans="1:29" ht="14.25">
      <c r="A64" s="24" t="s">
        <v>107</v>
      </c>
      <c r="B64" s="21" t="s">
        <v>227</v>
      </c>
      <c r="C64" s="19" t="s">
        <v>165</v>
      </c>
      <c r="D64" s="19"/>
      <c r="E64" s="80">
        <v>1000</v>
      </c>
      <c r="F64" s="35"/>
      <c r="G64" s="35"/>
      <c r="H64" s="35"/>
      <c r="I64" s="35"/>
      <c r="J64" s="35"/>
      <c r="K64" s="35"/>
      <c r="L64" s="35"/>
      <c r="R64" s="47">
        <v>22</v>
      </c>
      <c r="S64" s="46"/>
      <c r="T64" s="46">
        <v>10</v>
      </c>
      <c r="U64" s="35"/>
      <c r="Z64" s="35"/>
      <c r="AA64" s="35"/>
      <c r="AB64" s="37"/>
      <c r="AC64" s="35"/>
    </row>
    <row r="65" spans="1:29" ht="14.25">
      <c r="A65" s="24" t="s">
        <v>108</v>
      </c>
      <c r="B65" s="21" t="s">
        <v>27</v>
      </c>
      <c r="C65" s="19" t="s">
        <v>18</v>
      </c>
      <c r="D65" s="19"/>
      <c r="E65" s="75">
        <v>0</v>
      </c>
      <c r="F65" s="35"/>
      <c r="G65" s="35"/>
      <c r="H65" s="35"/>
      <c r="I65" s="35"/>
      <c r="J65" s="35"/>
      <c r="K65" s="35"/>
      <c r="L65" s="35"/>
      <c r="R65" s="35"/>
      <c r="S65" s="35"/>
      <c r="T65" s="35"/>
      <c r="U65" s="46">
        <v>17</v>
      </c>
      <c r="Z65" s="35"/>
      <c r="AA65" s="35"/>
      <c r="AB65" s="37"/>
      <c r="AC65" s="35"/>
    </row>
    <row r="66" spans="1:29" ht="14.25">
      <c r="A66" s="24" t="s">
        <v>109</v>
      </c>
      <c r="B66" s="21" t="s">
        <v>150</v>
      </c>
      <c r="C66" s="19" t="s">
        <v>222</v>
      </c>
      <c r="D66" s="19"/>
      <c r="E66" s="80">
        <v>500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R66" s="35"/>
      <c r="S66" s="35"/>
      <c r="T66" s="35"/>
      <c r="W66" s="46">
        <v>17</v>
      </c>
      <c r="Z66" s="35"/>
      <c r="AA66" s="35"/>
      <c r="AB66" s="37"/>
      <c r="AC66" s="35"/>
    </row>
    <row r="67" spans="1:29" ht="14.25">
      <c r="A67" s="24"/>
      <c r="B67" s="25" t="s">
        <v>140</v>
      </c>
      <c r="C67" s="19" t="s">
        <v>18</v>
      </c>
      <c r="D67" s="19"/>
      <c r="E67" s="80">
        <v>50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48">
        <v>5</v>
      </c>
      <c r="AC67" s="35"/>
    </row>
    <row r="68" spans="1:29" ht="14.25">
      <c r="A68" s="24"/>
      <c r="B68" s="25" t="s">
        <v>198</v>
      </c>
      <c r="C68" s="19" t="s">
        <v>145</v>
      </c>
      <c r="D68" s="19"/>
      <c r="E68" s="75">
        <v>0</v>
      </c>
      <c r="F68" s="35"/>
      <c r="G68" s="35"/>
      <c r="H68" s="35"/>
      <c r="I68" s="35"/>
      <c r="J68" s="35"/>
      <c r="K68" s="35"/>
      <c r="L68" s="35"/>
      <c r="M68" s="60">
        <v>18</v>
      </c>
      <c r="N68" s="45">
        <v>29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48"/>
      <c r="AC68" s="35"/>
    </row>
    <row r="69" spans="1:29" ht="14.25">
      <c r="A69" s="24"/>
      <c r="B69" s="25" t="s">
        <v>199</v>
      </c>
      <c r="C69" s="19" t="s">
        <v>145</v>
      </c>
      <c r="D69" s="19"/>
      <c r="E69" s="75">
        <v>0</v>
      </c>
      <c r="F69" s="35"/>
      <c r="G69" s="35"/>
      <c r="H69" s="35"/>
      <c r="I69" s="35"/>
      <c r="J69" s="35"/>
      <c r="K69" s="35"/>
      <c r="L69" s="35"/>
      <c r="M69" s="35"/>
      <c r="N69" s="35"/>
      <c r="O69" s="60">
        <v>1</v>
      </c>
      <c r="P69" s="35"/>
      <c r="Q69" s="35"/>
      <c r="R69" s="35"/>
      <c r="S69" s="35"/>
      <c r="T69" s="35"/>
      <c r="Z69" s="35"/>
      <c r="AA69" s="35"/>
      <c r="AB69" s="48"/>
      <c r="AC69" s="35"/>
    </row>
    <row r="70" spans="1:29" ht="14.25">
      <c r="A70" s="24"/>
      <c r="B70" s="25" t="s">
        <v>197</v>
      </c>
      <c r="C70" s="19" t="s">
        <v>222</v>
      </c>
      <c r="D70" s="19"/>
      <c r="E70" s="80">
        <v>250</v>
      </c>
      <c r="F70" s="35"/>
      <c r="G70" s="35"/>
      <c r="H70" s="35"/>
      <c r="I70" s="35"/>
      <c r="J70" s="35"/>
      <c r="K70" s="35"/>
      <c r="L70" s="35"/>
      <c r="M70" s="35"/>
      <c r="N70" s="35"/>
      <c r="O70" s="61" t="s">
        <v>206</v>
      </c>
      <c r="P70" s="35"/>
      <c r="Q70" s="35"/>
      <c r="R70" s="35"/>
      <c r="S70" s="35"/>
      <c r="T70" s="35"/>
      <c r="Z70" s="35"/>
      <c r="AA70" s="35"/>
      <c r="AB70" s="48">
        <v>5</v>
      </c>
      <c r="AC70" s="35"/>
    </row>
    <row r="71" spans="1:29" ht="14.25">
      <c r="A71" s="24" t="s">
        <v>110</v>
      </c>
      <c r="B71" s="21" t="s">
        <v>28</v>
      </c>
      <c r="C71" s="19" t="s">
        <v>20</v>
      </c>
      <c r="D71" s="19"/>
      <c r="E71" s="75">
        <v>0</v>
      </c>
      <c r="F71" s="35"/>
      <c r="G71" s="35"/>
      <c r="H71" s="35"/>
      <c r="I71" s="35"/>
      <c r="J71" s="35"/>
      <c r="K71" s="35"/>
      <c r="L71" s="35"/>
      <c r="M71" s="35"/>
      <c r="N71" s="35"/>
      <c r="O71" s="49"/>
      <c r="P71" s="49"/>
      <c r="Q71" s="49"/>
      <c r="R71" s="49"/>
      <c r="S71" s="49">
        <v>30</v>
      </c>
      <c r="T71" s="41"/>
      <c r="U71" s="62"/>
      <c r="V71" s="62"/>
      <c r="Z71" s="35"/>
      <c r="AA71" s="35"/>
      <c r="AB71" s="37"/>
      <c r="AC71" s="35"/>
    </row>
    <row r="72" spans="1:29" ht="14.25">
      <c r="A72" s="24"/>
      <c r="B72" s="25" t="s">
        <v>223</v>
      </c>
      <c r="C72" s="19" t="s">
        <v>165</v>
      </c>
      <c r="D72" s="19"/>
      <c r="E72" s="80">
        <v>500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U72" s="44"/>
      <c r="Y72" s="43"/>
      <c r="AA72" s="35"/>
      <c r="AB72" s="37"/>
      <c r="AC72" s="35"/>
    </row>
    <row r="73" spans="1:29" ht="14.25">
      <c r="A73" s="24" t="s">
        <v>111</v>
      </c>
      <c r="B73" s="21" t="s">
        <v>147</v>
      </c>
      <c r="C73" s="19" t="s">
        <v>201</v>
      </c>
      <c r="D73" s="19"/>
      <c r="E73" s="75">
        <v>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U73" s="44">
        <v>13</v>
      </c>
      <c r="Y73" s="43">
        <v>14</v>
      </c>
      <c r="AA73" s="35"/>
      <c r="AB73" s="37"/>
      <c r="AC73" s="35"/>
    </row>
    <row r="74" spans="1:29" ht="14.25">
      <c r="A74" s="24"/>
      <c r="B74" s="25" t="s">
        <v>224</v>
      </c>
      <c r="C74" s="19" t="s">
        <v>165</v>
      </c>
      <c r="D74" s="19"/>
      <c r="E74" s="80">
        <v>500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U74" s="44"/>
      <c r="Y74" s="43"/>
      <c r="AA74" s="35"/>
      <c r="AB74" s="37"/>
      <c r="AC74" s="35"/>
    </row>
    <row r="75" spans="1:29" ht="14.25">
      <c r="A75" s="24"/>
      <c r="B75" s="25" t="s">
        <v>176</v>
      </c>
      <c r="C75" s="19" t="s">
        <v>200</v>
      </c>
      <c r="D75" s="19"/>
      <c r="E75" s="75">
        <v>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W75" s="35"/>
      <c r="X75" s="35"/>
      <c r="Y75" s="35"/>
      <c r="Z75" s="43">
        <v>21</v>
      </c>
      <c r="AA75" s="35"/>
      <c r="AB75" s="37"/>
      <c r="AC75" s="35"/>
    </row>
    <row r="76" spans="1:29" ht="14.25">
      <c r="A76" s="24" t="s">
        <v>112</v>
      </c>
      <c r="B76" s="21" t="s">
        <v>148</v>
      </c>
      <c r="C76" s="19" t="s">
        <v>200</v>
      </c>
      <c r="D76" s="19"/>
      <c r="E76" s="75">
        <v>0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W76" s="35"/>
      <c r="X76" s="35"/>
      <c r="Y76" s="35"/>
      <c r="AA76" s="43">
        <v>28</v>
      </c>
      <c r="AB76" s="37"/>
      <c r="AC76" s="35"/>
    </row>
    <row r="77" spans="1:29" ht="14.25">
      <c r="A77" s="24"/>
      <c r="B77" s="25" t="s">
        <v>149</v>
      </c>
      <c r="C77" s="19" t="s">
        <v>200</v>
      </c>
      <c r="D77" s="19"/>
      <c r="E77" s="80">
        <v>50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63">
        <v>1</v>
      </c>
      <c r="AC77" s="35"/>
    </row>
    <row r="78" spans="1:29" ht="14.25">
      <c r="A78" s="24"/>
      <c r="B78" s="25" t="s">
        <v>139</v>
      </c>
      <c r="C78" s="19" t="s">
        <v>200</v>
      </c>
      <c r="D78" s="19"/>
      <c r="E78" s="80">
        <v>50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64">
        <v>5</v>
      </c>
      <c r="AC78" s="35"/>
    </row>
    <row r="79" spans="1:29" ht="14.25">
      <c r="A79" s="24" t="s">
        <v>137</v>
      </c>
      <c r="B79" s="21" t="s">
        <v>146</v>
      </c>
      <c r="C79" s="19" t="s">
        <v>18</v>
      </c>
      <c r="D79" s="19"/>
      <c r="E79" s="75">
        <v>0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47">
        <v>29</v>
      </c>
      <c r="T79" s="46"/>
      <c r="U79" s="46">
        <v>17</v>
      </c>
      <c r="V79" s="35"/>
      <c r="W79" s="35"/>
      <c r="X79" s="35"/>
      <c r="Y79" s="35"/>
      <c r="Z79" s="35"/>
      <c r="AA79" s="35"/>
      <c r="AB79" s="37"/>
      <c r="AC79" s="35"/>
    </row>
    <row r="80" spans="1:29" ht="14.25">
      <c r="A80" s="24" t="s">
        <v>138</v>
      </c>
      <c r="B80" s="21" t="s">
        <v>133</v>
      </c>
      <c r="C80" s="19" t="s">
        <v>18</v>
      </c>
      <c r="D80" s="19"/>
      <c r="E80" s="80">
        <v>500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47">
        <v>13</v>
      </c>
      <c r="V80" s="46"/>
      <c r="W80" s="46">
        <v>31</v>
      </c>
      <c r="X80" s="35"/>
      <c r="Y80" s="35"/>
      <c r="Z80" s="35"/>
      <c r="AA80" s="35"/>
      <c r="AB80" s="37"/>
      <c r="AC80" s="35"/>
    </row>
    <row r="81" spans="2:29" ht="14.25">
      <c r="B81" s="25" t="s">
        <v>134</v>
      </c>
      <c r="C81" s="19" t="s">
        <v>18</v>
      </c>
      <c r="D81" s="19"/>
      <c r="E81" s="80">
        <v>500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98" t="s">
        <v>229</v>
      </c>
      <c r="Z81" s="41"/>
      <c r="AA81" s="41"/>
      <c r="AB81" s="37"/>
      <c r="AC81" s="35"/>
    </row>
    <row r="82" spans="2:29" ht="14.25">
      <c r="B82" s="25" t="s">
        <v>136</v>
      </c>
      <c r="C82" s="19" t="s">
        <v>18</v>
      </c>
      <c r="E82" s="80">
        <v>50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48">
        <v>5</v>
      </c>
      <c r="AC82" s="35"/>
    </row>
    <row r="83" spans="2:29" ht="14.25">
      <c r="B83" s="25" t="s">
        <v>226</v>
      </c>
      <c r="C83" s="19" t="s">
        <v>18</v>
      </c>
      <c r="E83" s="80">
        <v>2500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99" t="s">
        <v>196</v>
      </c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3:29" ht="14.25">
      <c r="C84" s="19"/>
      <c r="D84" s="19"/>
      <c r="E84" s="7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7"/>
      <c r="AC84" s="35"/>
    </row>
    <row r="85" spans="1:29" ht="18">
      <c r="A85" s="23" t="s">
        <v>41</v>
      </c>
      <c r="B85" s="23" t="s">
        <v>42</v>
      </c>
      <c r="C85" s="19"/>
      <c r="D85" s="19"/>
      <c r="E85" s="7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7"/>
      <c r="AC85" s="35"/>
    </row>
    <row r="86" spans="1:29" ht="14.25">
      <c r="A86" s="24" t="s">
        <v>113</v>
      </c>
      <c r="B86" s="18" t="s">
        <v>16</v>
      </c>
      <c r="C86" s="19" t="s">
        <v>144</v>
      </c>
      <c r="D86" s="19"/>
      <c r="E86" s="75">
        <v>0</v>
      </c>
      <c r="F86" s="35"/>
      <c r="G86" s="35"/>
      <c r="H86" s="35"/>
      <c r="I86" s="35"/>
      <c r="J86" s="51" t="s">
        <v>182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7"/>
      <c r="AC86" s="35"/>
    </row>
    <row r="87" spans="1:29" ht="14.25">
      <c r="A87" s="24" t="s">
        <v>114</v>
      </c>
      <c r="B87" s="18" t="s">
        <v>12</v>
      </c>
      <c r="C87" s="19" t="s">
        <v>144</v>
      </c>
      <c r="D87" s="19"/>
      <c r="E87" s="75">
        <v>0</v>
      </c>
      <c r="F87" s="35"/>
      <c r="G87" s="35"/>
      <c r="H87" s="35"/>
      <c r="I87" s="35"/>
      <c r="J87" s="51" t="s">
        <v>182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7"/>
      <c r="AC87" s="35"/>
    </row>
    <row r="88" spans="1:29" ht="14.25">
      <c r="A88" s="24" t="s">
        <v>115</v>
      </c>
      <c r="B88" s="18" t="s">
        <v>13</v>
      </c>
      <c r="C88" s="19" t="s">
        <v>145</v>
      </c>
      <c r="D88" s="19"/>
      <c r="E88" s="75">
        <v>0</v>
      </c>
      <c r="F88" s="35"/>
      <c r="G88" s="35"/>
      <c r="H88" s="35"/>
      <c r="I88" s="35"/>
      <c r="J88" s="51" t="s">
        <v>182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7"/>
      <c r="AC88" s="35"/>
    </row>
    <row r="89" spans="1:29" ht="14.25">
      <c r="A89" s="24" t="s">
        <v>116</v>
      </c>
      <c r="B89" s="18" t="s">
        <v>14</v>
      </c>
      <c r="C89" s="19" t="s">
        <v>144</v>
      </c>
      <c r="D89" s="19"/>
      <c r="E89" s="75">
        <v>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54">
        <v>5</v>
      </c>
      <c r="AC89" s="35"/>
    </row>
    <row r="90" spans="3:29" ht="14.25">
      <c r="C90" s="19"/>
      <c r="D90" s="19"/>
      <c r="E90" s="7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7"/>
      <c r="AC90" s="35"/>
    </row>
    <row r="91" spans="3:29" ht="14.25">
      <c r="C91" s="19"/>
      <c r="D91" s="19"/>
      <c r="E91" s="7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7"/>
      <c r="AC91" s="35"/>
    </row>
    <row r="92" spans="1:29" ht="18">
      <c r="A92" s="23" t="s">
        <v>59</v>
      </c>
      <c r="B92" s="23" t="s">
        <v>60</v>
      </c>
      <c r="C92" s="19"/>
      <c r="D92" s="19"/>
      <c r="E92" s="7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7"/>
      <c r="AC92" s="35"/>
    </row>
    <row r="93" spans="1:29" ht="14.25">
      <c r="A93" s="24"/>
      <c r="B93" s="25" t="s">
        <v>61</v>
      </c>
      <c r="C93" s="19" t="s">
        <v>18</v>
      </c>
      <c r="E93" s="75">
        <v>0</v>
      </c>
      <c r="F93" s="35"/>
      <c r="G93" s="35"/>
      <c r="H93" s="35"/>
      <c r="I93" s="35"/>
      <c r="J93" s="35"/>
      <c r="K93" s="35"/>
      <c r="L93" s="47">
        <v>11</v>
      </c>
      <c r="M93" s="46">
        <v>22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7"/>
      <c r="AC93" s="35"/>
    </row>
    <row r="94" spans="1:29" ht="14.25">
      <c r="A94" s="24"/>
      <c r="B94" s="25" t="s">
        <v>162</v>
      </c>
      <c r="C94" s="19" t="s">
        <v>163</v>
      </c>
      <c r="E94" s="75">
        <v>0</v>
      </c>
      <c r="F94" s="35"/>
      <c r="G94" s="35"/>
      <c r="H94" s="35"/>
      <c r="I94" s="35"/>
      <c r="J94" s="35"/>
      <c r="K94" s="35"/>
      <c r="L94" s="35"/>
      <c r="M94" s="47">
        <v>18</v>
      </c>
      <c r="N94" s="46"/>
      <c r="O94" s="46">
        <v>5</v>
      </c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7"/>
      <c r="AC94" s="35"/>
    </row>
    <row r="95" spans="1:29" ht="14.25">
      <c r="A95" s="24" t="s">
        <v>117</v>
      </c>
      <c r="B95" s="21" t="s">
        <v>25</v>
      </c>
      <c r="C95" s="19" t="s">
        <v>164</v>
      </c>
      <c r="D95" s="19"/>
      <c r="E95" s="80">
        <v>2000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7">
        <v>8</v>
      </c>
      <c r="Q95" s="46"/>
      <c r="R95" s="46"/>
      <c r="S95" s="46"/>
      <c r="T95" s="46"/>
      <c r="U95" s="46"/>
      <c r="V95" s="46"/>
      <c r="W95" s="46"/>
      <c r="X95" s="46"/>
      <c r="Y95" s="46">
        <v>14</v>
      </c>
      <c r="Z95" s="35"/>
      <c r="AA95" s="35"/>
      <c r="AB95" s="37"/>
      <c r="AC95" s="35"/>
    </row>
    <row r="96" spans="1:29" ht="14.25">
      <c r="A96" s="29" t="s">
        <v>118</v>
      </c>
      <c r="B96" s="21" t="s">
        <v>24</v>
      </c>
      <c r="C96" s="19" t="s">
        <v>18</v>
      </c>
      <c r="D96" s="19"/>
      <c r="E96" s="75">
        <v>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46">
        <v>21</v>
      </c>
      <c r="AA96" s="35"/>
      <c r="AB96" s="37"/>
      <c r="AC96" s="35"/>
    </row>
    <row r="97" spans="1:29" ht="14.25">
      <c r="A97" s="28"/>
      <c r="B97" s="25" t="s">
        <v>63</v>
      </c>
      <c r="C97" s="19" t="s">
        <v>18</v>
      </c>
      <c r="D97" s="19"/>
      <c r="E97" s="75">
        <v>0</v>
      </c>
      <c r="F97" s="35"/>
      <c r="G97" s="35"/>
      <c r="H97" s="35"/>
      <c r="J97" s="47">
        <v>28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7"/>
      <c r="AC97" s="35"/>
    </row>
    <row r="98" spans="1:29" s="89" customFormat="1" ht="14.25">
      <c r="A98" s="86"/>
      <c r="B98" s="25" t="s">
        <v>221</v>
      </c>
      <c r="C98" s="19" t="s">
        <v>18</v>
      </c>
      <c r="D98" s="87"/>
      <c r="E98" s="80">
        <f>3*850</f>
        <v>2550</v>
      </c>
      <c r="F98" s="88"/>
      <c r="G98" s="88"/>
      <c r="H98" s="88"/>
      <c r="J98" s="90"/>
      <c r="K98" s="47">
        <v>4</v>
      </c>
      <c r="L98" s="46">
        <v>15</v>
      </c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91"/>
      <c r="AC98" s="88"/>
    </row>
    <row r="99" spans="1:29" ht="14.25">
      <c r="A99" s="28"/>
      <c r="B99" s="25" t="s">
        <v>62</v>
      </c>
      <c r="C99" s="19" t="s">
        <v>18</v>
      </c>
      <c r="D99" s="19"/>
      <c r="E99" s="75">
        <v>0</v>
      </c>
      <c r="F99" s="35"/>
      <c r="G99" s="35"/>
      <c r="H99" s="35"/>
      <c r="J99" s="46">
        <v>1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7"/>
      <c r="AC99" s="35"/>
    </row>
    <row r="100" spans="1:29" ht="14.25">
      <c r="A100" s="28"/>
      <c r="B100" s="25" t="s">
        <v>75</v>
      </c>
      <c r="C100" s="19" t="s">
        <v>18</v>
      </c>
      <c r="D100" s="19"/>
      <c r="E100" s="75">
        <v>0</v>
      </c>
      <c r="F100" s="35"/>
      <c r="G100" s="35"/>
      <c r="H100" s="35"/>
      <c r="I100" s="35"/>
      <c r="J100" s="35"/>
      <c r="K100" s="35"/>
      <c r="L100" s="35"/>
      <c r="M100" s="47">
        <v>18</v>
      </c>
      <c r="N100" s="46"/>
      <c r="O100" s="46">
        <v>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7"/>
      <c r="AC100" s="35"/>
    </row>
    <row r="101" spans="1:29" ht="14.25">
      <c r="A101" s="28"/>
      <c r="B101" s="25" t="s">
        <v>64</v>
      </c>
      <c r="C101" s="19" t="s">
        <v>18</v>
      </c>
      <c r="D101" s="19"/>
      <c r="E101" s="75">
        <v>0</v>
      </c>
      <c r="F101" s="35"/>
      <c r="G101" s="35"/>
      <c r="H101" s="35"/>
      <c r="I101" s="35"/>
      <c r="J101" s="35"/>
      <c r="K101" s="35"/>
      <c r="L101" s="35"/>
      <c r="M101" s="47">
        <v>18</v>
      </c>
      <c r="N101" s="46"/>
      <c r="O101" s="46">
        <v>5</v>
      </c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7"/>
      <c r="AC101" s="35"/>
    </row>
    <row r="102" spans="1:29" ht="13.5">
      <c r="A102" s="28"/>
      <c r="B102" s="25" t="s">
        <v>68</v>
      </c>
      <c r="C102" s="19" t="s">
        <v>18</v>
      </c>
      <c r="D102" s="19"/>
      <c r="E102" s="75">
        <v>0</v>
      </c>
      <c r="F102" s="35"/>
      <c r="G102" s="35"/>
      <c r="H102" s="35"/>
      <c r="I102" s="35"/>
      <c r="J102" s="35"/>
      <c r="K102" s="35"/>
      <c r="L102" s="35"/>
      <c r="M102" s="35"/>
      <c r="N102" s="47">
        <v>25</v>
      </c>
      <c r="O102" s="46">
        <v>5</v>
      </c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7"/>
      <c r="AC102" s="35"/>
    </row>
    <row r="103" spans="1:29" ht="13.5">
      <c r="A103" s="28"/>
      <c r="B103" s="25" t="s">
        <v>183</v>
      </c>
      <c r="C103" s="19" t="s">
        <v>18</v>
      </c>
      <c r="D103" s="19"/>
      <c r="E103" s="75">
        <v>0</v>
      </c>
      <c r="F103" s="35"/>
      <c r="G103" s="35"/>
      <c r="H103" s="35"/>
      <c r="I103" s="35"/>
      <c r="J103" s="35"/>
      <c r="K103" s="35"/>
      <c r="L103" s="35"/>
      <c r="M103" s="35"/>
      <c r="O103" s="35"/>
      <c r="P103" s="46" t="s">
        <v>186</v>
      </c>
      <c r="Q103" s="35"/>
      <c r="S103" s="35"/>
      <c r="U103" s="35"/>
      <c r="W103" s="35"/>
      <c r="Y103" s="35"/>
      <c r="AB103" s="35"/>
      <c r="AC103" s="35"/>
    </row>
    <row r="104" spans="1:29" ht="13.5">
      <c r="A104" s="28"/>
      <c r="B104" s="25" t="s">
        <v>65</v>
      </c>
      <c r="C104" s="19" t="s">
        <v>18</v>
      </c>
      <c r="D104" s="19"/>
      <c r="E104" s="75">
        <v>0</v>
      </c>
      <c r="F104" s="35"/>
      <c r="G104" s="35"/>
      <c r="H104" s="35"/>
      <c r="I104" s="35"/>
      <c r="J104" s="35"/>
      <c r="K104" s="35"/>
      <c r="L104" s="35"/>
      <c r="M104" s="35"/>
      <c r="P104" s="46">
        <v>12</v>
      </c>
      <c r="AA104" s="35"/>
      <c r="AB104" s="37"/>
      <c r="AC104" s="35"/>
    </row>
    <row r="105" spans="1:29" ht="13.5">
      <c r="A105" s="28"/>
      <c r="B105" s="25" t="s">
        <v>66</v>
      </c>
      <c r="C105" s="19" t="s">
        <v>18</v>
      </c>
      <c r="D105" s="19"/>
      <c r="E105" s="75">
        <v>0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7">
        <v>15</v>
      </c>
      <c r="R105" s="46"/>
      <c r="S105" s="46">
        <v>3</v>
      </c>
      <c r="T105" s="35"/>
      <c r="U105" s="35"/>
      <c r="V105" s="35"/>
      <c r="W105" s="35"/>
      <c r="X105" s="35"/>
      <c r="Y105" s="35"/>
      <c r="Z105" s="35"/>
      <c r="AA105" s="35"/>
      <c r="AB105" s="37"/>
      <c r="AC105" s="35"/>
    </row>
    <row r="106" spans="1:29" ht="13.5">
      <c r="A106" s="28"/>
      <c r="B106" s="25" t="s">
        <v>67</v>
      </c>
      <c r="C106" s="19" t="s">
        <v>18</v>
      </c>
      <c r="D106" s="19"/>
      <c r="E106" s="75">
        <v>0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47">
        <v>22</v>
      </c>
      <c r="S106" s="46">
        <v>3</v>
      </c>
      <c r="T106" s="35"/>
      <c r="U106" s="35"/>
      <c r="V106" s="35"/>
      <c r="W106" s="35"/>
      <c r="X106" s="35"/>
      <c r="Y106" s="35"/>
      <c r="Z106" s="35"/>
      <c r="AA106" s="35"/>
      <c r="AB106" s="37"/>
      <c r="AC106" s="35"/>
    </row>
    <row r="107" spans="1:29" ht="13.5">
      <c r="A107" s="28"/>
      <c r="B107" s="25" t="s">
        <v>184</v>
      </c>
      <c r="C107" s="19" t="s">
        <v>18</v>
      </c>
      <c r="D107" s="19"/>
      <c r="E107" s="75">
        <v>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46" t="s">
        <v>187</v>
      </c>
      <c r="U107" s="35"/>
      <c r="V107" s="35"/>
      <c r="W107" s="35"/>
      <c r="X107" s="35"/>
      <c r="Y107" s="35"/>
      <c r="Z107" s="35"/>
      <c r="AA107" s="35"/>
      <c r="AB107" s="37"/>
      <c r="AC107" s="35"/>
    </row>
    <row r="108" spans="1:29" ht="13.5">
      <c r="A108" s="28"/>
      <c r="B108" s="25" t="s">
        <v>70</v>
      </c>
      <c r="C108" s="19" t="s">
        <v>18</v>
      </c>
      <c r="D108" s="19"/>
      <c r="E108" s="75">
        <v>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46">
        <v>10</v>
      </c>
      <c r="U108" s="35"/>
      <c r="V108" s="35"/>
      <c r="W108" s="35"/>
      <c r="X108" s="35"/>
      <c r="Y108" s="35"/>
      <c r="Z108" s="35"/>
      <c r="AA108" s="35"/>
      <c r="AB108" s="37"/>
      <c r="AC108" s="35"/>
    </row>
    <row r="109" spans="1:29" ht="13.5">
      <c r="A109" s="28"/>
      <c r="B109" s="25" t="s">
        <v>71</v>
      </c>
      <c r="C109" s="19" t="s">
        <v>18</v>
      </c>
      <c r="D109" s="19"/>
      <c r="E109" s="75">
        <v>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47">
        <v>13</v>
      </c>
      <c r="V109" s="46"/>
      <c r="W109" s="46">
        <v>31</v>
      </c>
      <c r="X109" s="35"/>
      <c r="Y109" s="35"/>
      <c r="Z109" s="35"/>
      <c r="AA109" s="35"/>
      <c r="AB109" s="37"/>
      <c r="AC109" s="35"/>
    </row>
    <row r="110" spans="1:29" ht="13.5">
      <c r="A110" s="28"/>
      <c r="B110" s="25" t="s">
        <v>72</v>
      </c>
      <c r="C110" s="19" t="s">
        <v>18</v>
      </c>
      <c r="D110" s="19"/>
      <c r="E110" s="75">
        <v>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47">
        <v>20</v>
      </c>
      <c r="W110" s="46">
        <v>31</v>
      </c>
      <c r="X110" s="35"/>
      <c r="Y110" s="35"/>
      <c r="Z110" s="35"/>
      <c r="AA110" s="35"/>
      <c r="AB110" s="37"/>
      <c r="AC110" s="35"/>
    </row>
    <row r="111" spans="1:29" ht="13.5">
      <c r="A111" s="28"/>
      <c r="B111" s="25" t="s">
        <v>185</v>
      </c>
      <c r="C111" s="19" t="s">
        <v>18</v>
      </c>
      <c r="D111" s="19"/>
      <c r="E111" s="75">
        <v>0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46" t="s">
        <v>188</v>
      </c>
      <c r="Y111" s="35"/>
      <c r="Z111" s="35"/>
      <c r="AA111" s="35"/>
      <c r="AB111" s="37"/>
      <c r="AC111" s="35"/>
    </row>
    <row r="112" spans="1:29" ht="13.5">
      <c r="A112" s="28"/>
      <c r="B112" s="25" t="s">
        <v>69</v>
      </c>
      <c r="C112" s="19" t="s">
        <v>18</v>
      </c>
      <c r="D112" s="19"/>
      <c r="E112" s="75">
        <v>0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46">
        <v>7</v>
      </c>
      <c r="Y112" s="35"/>
      <c r="Z112" s="35"/>
      <c r="AA112" s="35"/>
      <c r="AB112" s="37"/>
      <c r="AC112" s="35"/>
    </row>
    <row r="113" spans="1:29" ht="13.5">
      <c r="A113" s="28"/>
      <c r="B113" s="25"/>
      <c r="C113" s="19"/>
      <c r="D113" s="19"/>
      <c r="E113" s="7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7"/>
      <c r="AC113" s="35"/>
    </row>
    <row r="114" spans="1:29" ht="13.5">
      <c r="A114" s="28"/>
      <c r="B114" s="25" t="s">
        <v>76</v>
      </c>
      <c r="C114" s="19" t="s">
        <v>73</v>
      </c>
      <c r="D114" s="19"/>
      <c r="E114" s="75">
        <v>0</v>
      </c>
      <c r="F114" s="35"/>
      <c r="G114" s="35"/>
      <c r="H114" s="35"/>
      <c r="I114" s="35"/>
      <c r="J114" s="35"/>
      <c r="K114" s="47">
        <v>4</v>
      </c>
      <c r="L114" s="46"/>
      <c r="M114" s="46">
        <v>22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7"/>
      <c r="AC114" s="35"/>
    </row>
    <row r="115" spans="1:29" ht="13.5">
      <c r="A115" s="24" t="s">
        <v>119</v>
      </c>
      <c r="B115" s="21" t="s">
        <v>74</v>
      </c>
      <c r="C115" s="19" t="s">
        <v>80</v>
      </c>
      <c r="D115" s="19"/>
      <c r="E115" s="75">
        <v>0</v>
      </c>
      <c r="F115" s="35"/>
      <c r="G115" s="35"/>
      <c r="H115" s="35"/>
      <c r="I115" s="35"/>
      <c r="J115" s="35"/>
      <c r="K115" s="47">
        <v>4</v>
      </c>
      <c r="L115" s="46"/>
      <c r="M115" s="46">
        <v>22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7"/>
      <c r="AC115" s="35"/>
    </row>
    <row r="116" spans="2:29" ht="13.5">
      <c r="B116" s="25" t="s">
        <v>77</v>
      </c>
      <c r="C116" s="19" t="s">
        <v>18</v>
      </c>
      <c r="D116" s="19"/>
      <c r="E116" s="75">
        <v>0</v>
      </c>
      <c r="F116" s="35"/>
      <c r="G116" s="35"/>
      <c r="H116" s="35"/>
      <c r="I116" s="35"/>
      <c r="J116" s="35"/>
      <c r="K116" s="35"/>
      <c r="L116" s="46"/>
      <c r="M116" s="46">
        <v>22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7"/>
      <c r="AC116" s="35"/>
    </row>
    <row r="117" spans="1:29" ht="13.5">
      <c r="A117" s="22" t="s">
        <v>120</v>
      </c>
      <c r="B117" s="21" t="s">
        <v>78</v>
      </c>
      <c r="C117" s="19" t="s">
        <v>18</v>
      </c>
      <c r="D117" s="19"/>
      <c r="E117" s="75">
        <v>0</v>
      </c>
      <c r="F117" s="35"/>
      <c r="G117" s="35"/>
      <c r="H117" s="35"/>
      <c r="I117" s="35"/>
      <c r="J117" s="35"/>
      <c r="K117" s="35"/>
      <c r="L117" s="35"/>
      <c r="M117" s="35"/>
      <c r="N117" s="46" t="s">
        <v>189</v>
      </c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7"/>
      <c r="AC117" s="35"/>
    </row>
    <row r="118" spans="1:29" ht="13.5">
      <c r="A118" s="22" t="s">
        <v>121</v>
      </c>
      <c r="B118" s="21" t="s">
        <v>79</v>
      </c>
      <c r="C118" s="19" t="s">
        <v>18</v>
      </c>
      <c r="D118" s="19"/>
      <c r="E118" s="75">
        <v>0</v>
      </c>
      <c r="F118" s="35"/>
      <c r="G118" s="35"/>
      <c r="H118" s="35"/>
      <c r="I118" s="35"/>
      <c r="J118" s="35"/>
      <c r="K118" s="35"/>
      <c r="L118" s="35"/>
      <c r="M118" s="35"/>
      <c r="N118" s="46">
        <v>29</v>
      </c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7"/>
      <c r="AC118" s="35"/>
    </row>
    <row r="119" spans="1:29" ht="13.5">
      <c r="A119" s="22" t="s">
        <v>122</v>
      </c>
      <c r="B119" s="21" t="s">
        <v>89</v>
      </c>
      <c r="C119" s="19" t="s">
        <v>80</v>
      </c>
      <c r="D119" s="19"/>
      <c r="E119" s="75"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47">
        <v>1</v>
      </c>
      <c r="P119" s="46"/>
      <c r="Q119" s="46">
        <v>19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7"/>
      <c r="AC119" s="35"/>
    </row>
    <row r="120" spans="2:29" ht="13.5">
      <c r="B120" s="25" t="s">
        <v>90</v>
      </c>
      <c r="C120" s="19" t="s">
        <v>18</v>
      </c>
      <c r="D120" s="19"/>
      <c r="E120" s="75">
        <v>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7">
        <v>8</v>
      </c>
      <c r="Q120" s="46">
        <v>19</v>
      </c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7"/>
      <c r="AC120" s="35"/>
    </row>
    <row r="121" spans="1:29" ht="13.5">
      <c r="A121" s="22" t="s">
        <v>123</v>
      </c>
      <c r="B121" s="21" t="s">
        <v>91</v>
      </c>
      <c r="C121" s="19" t="s">
        <v>18</v>
      </c>
      <c r="D121" s="19"/>
      <c r="E121" s="75">
        <v>0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46" t="s">
        <v>190</v>
      </c>
      <c r="S121" s="35"/>
      <c r="T121" s="35"/>
      <c r="U121" s="35"/>
      <c r="V121" s="35"/>
      <c r="W121" s="35"/>
      <c r="X121" s="35"/>
      <c r="Y121" s="35"/>
      <c r="Z121" s="35"/>
      <c r="AA121" s="35"/>
      <c r="AB121" s="37"/>
      <c r="AC121" s="35"/>
    </row>
    <row r="122" spans="1:29" ht="13.5">
      <c r="A122" s="22" t="s">
        <v>124</v>
      </c>
      <c r="B122" s="21" t="s">
        <v>92</v>
      </c>
      <c r="C122" s="19" t="s">
        <v>18</v>
      </c>
      <c r="D122" s="19"/>
      <c r="E122" s="75">
        <v>0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46">
        <v>26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7"/>
      <c r="AC122" s="35"/>
    </row>
    <row r="123" spans="1:29" ht="13.5">
      <c r="A123" s="22" t="s">
        <v>125</v>
      </c>
      <c r="B123" s="21" t="s">
        <v>85</v>
      </c>
      <c r="C123" s="19" t="s">
        <v>80</v>
      </c>
      <c r="D123" s="19"/>
      <c r="E123" s="75">
        <v>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47">
        <v>4</v>
      </c>
      <c r="T123" s="46"/>
      <c r="U123" s="46">
        <v>22</v>
      </c>
      <c r="V123" s="35"/>
      <c r="W123" s="35"/>
      <c r="X123" s="35"/>
      <c r="Y123" s="35"/>
      <c r="Z123" s="35"/>
      <c r="AA123" s="35"/>
      <c r="AB123" s="37"/>
      <c r="AC123" s="35"/>
    </row>
    <row r="124" spans="2:29" ht="13.5">
      <c r="B124" s="25" t="s">
        <v>86</v>
      </c>
      <c r="C124" s="19" t="s">
        <v>18</v>
      </c>
      <c r="D124" s="19"/>
      <c r="E124" s="75">
        <v>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47">
        <v>6</v>
      </c>
      <c r="U124" s="46">
        <v>22</v>
      </c>
      <c r="V124" s="35"/>
      <c r="W124" s="35"/>
      <c r="X124" s="35"/>
      <c r="Y124" s="35"/>
      <c r="Z124" s="35"/>
      <c r="AA124" s="35"/>
      <c r="AB124" s="37"/>
      <c r="AC124" s="35"/>
    </row>
    <row r="125" spans="1:29" ht="13.5">
      <c r="A125" s="22" t="s">
        <v>126</v>
      </c>
      <c r="B125" s="21" t="s">
        <v>87</v>
      </c>
      <c r="C125" s="19" t="s">
        <v>18</v>
      </c>
      <c r="D125" s="19"/>
      <c r="E125" s="75">
        <v>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46" t="s">
        <v>191</v>
      </c>
      <c r="W125" s="35"/>
      <c r="X125" s="35"/>
      <c r="Y125" s="35"/>
      <c r="Z125" s="35"/>
      <c r="AA125" s="35"/>
      <c r="AB125" s="37"/>
      <c r="AC125" s="35"/>
    </row>
    <row r="126" spans="1:29" ht="13.5">
      <c r="A126" s="22" t="s">
        <v>127</v>
      </c>
      <c r="B126" s="21" t="s">
        <v>88</v>
      </c>
      <c r="C126" s="19" t="s">
        <v>18</v>
      </c>
      <c r="D126" s="19"/>
      <c r="E126" s="75">
        <v>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46">
        <v>24</v>
      </c>
      <c r="W126" s="35"/>
      <c r="X126" s="35"/>
      <c r="Y126" s="35"/>
      <c r="Z126" s="35"/>
      <c r="AA126" s="35"/>
      <c r="AB126" s="37"/>
      <c r="AC126" s="35"/>
    </row>
    <row r="127" spans="2:29" ht="13.5">
      <c r="B127" s="25" t="s">
        <v>81</v>
      </c>
      <c r="C127" s="19" t="s">
        <v>80</v>
      </c>
      <c r="D127" s="19"/>
      <c r="E127" s="75">
        <v>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47">
        <v>4</v>
      </c>
      <c r="W127" s="46"/>
      <c r="X127" s="46">
        <v>22</v>
      </c>
      <c r="Y127" s="35"/>
      <c r="Z127" s="35"/>
      <c r="AA127" s="35"/>
      <c r="AB127" s="37"/>
      <c r="AC127" s="35"/>
    </row>
    <row r="128" spans="2:29" ht="13.5">
      <c r="B128" s="25" t="s">
        <v>82</v>
      </c>
      <c r="C128" s="19" t="s">
        <v>18</v>
      </c>
      <c r="D128" s="19"/>
      <c r="E128" s="75">
        <v>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47">
        <v>27</v>
      </c>
      <c r="X128" s="46">
        <v>22</v>
      </c>
      <c r="Y128" s="35"/>
      <c r="Z128" s="35"/>
      <c r="AA128" s="35"/>
      <c r="AB128" s="37"/>
      <c r="AC128" s="35"/>
    </row>
    <row r="129" spans="1:29" ht="13.5">
      <c r="A129" s="28"/>
      <c r="B129" s="25" t="s">
        <v>83</v>
      </c>
      <c r="C129" s="19" t="s">
        <v>18</v>
      </c>
      <c r="D129" s="19"/>
      <c r="E129" s="75">
        <v>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46" t="s">
        <v>192</v>
      </c>
      <c r="Z129" s="35"/>
      <c r="AA129" s="35"/>
      <c r="AB129" s="37"/>
      <c r="AC129" s="35"/>
    </row>
    <row r="130" spans="1:29" ht="13.5">
      <c r="A130" s="28"/>
      <c r="B130" s="25" t="s">
        <v>84</v>
      </c>
      <c r="C130" s="19" t="s">
        <v>18</v>
      </c>
      <c r="D130" s="19"/>
      <c r="E130" s="75">
        <v>0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46">
        <v>14</v>
      </c>
      <c r="Z130" s="35"/>
      <c r="AA130" s="35"/>
      <c r="AB130" s="37"/>
      <c r="AC130" s="35"/>
    </row>
    <row r="131" spans="1:29" ht="13.5">
      <c r="A131" s="28"/>
      <c r="B131" s="25"/>
      <c r="C131" s="19"/>
      <c r="D131" s="19"/>
      <c r="E131" s="7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7"/>
      <c r="AC131" s="35"/>
    </row>
    <row r="132" spans="1:29" ht="13.5">
      <c r="A132" s="28"/>
      <c r="B132" s="108" t="s">
        <v>235</v>
      </c>
      <c r="C132" s="19" t="s">
        <v>73</v>
      </c>
      <c r="D132" s="19"/>
      <c r="E132" s="107" t="s">
        <v>15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7"/>
      <c r="AC132" s="105">
        <v>9</v>
      </c>
    </row>
    <row r="133" spans="1:29" ht="13.5">
      <c r="A133" s="28"/>
      <c r="B133" s="108" t="s">
        <v>236</v>
      </c>
      <c r="C133" s="19" t="s">
        <v>73</v>
      </c>
      <c r="D133" s="19"/>
      <c r="E133" s="107" t="s">
        <v>15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7"/>
      <c r="AC133" s="106">
        <v>12</v>
      </c>
    </row>
    <row r="134" spans="2:29" ht="13.5">
      <c r="B134" s="21"/>
      <c r="C134" s="19"/>
      <c r="D134" s="19"/>
      <c r="E134" s="7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7"/>
      <c r="AC134" s="35"/>
    </row>
    <row r="135" spans="1:29" ht="17.25">
      <c r="A135" s="23" t="s">
        <v>128</v>
      </c>
      <c r="B135" s="23" t="s">
        <v>52</v>
      </c>
      <c r="C135" s="19"/>
      <c r="D135" s="19"/>
      <c r="E135" s="7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7"/>
      <c r="AC135" s="35"/>
    </row>
    <row r="136" spans="1:29" ht="13.5">
      <c r="A136" s="24" t="s">
        <v>129</v>
      </c>
      <c r="B136" s="21" t="s">
        <v>22</v>
      </c>
      <c r="C136" s="19" t="s">
        <v>18</v>
      </c>
      <c r="D136" s="19" t="s">
        <v>151</v>
      </c>
      <c r="E136" s="92">
        <v>20000</v>
      </c>
      <c r="F136" s="35"/>
      <c r="G136" s="35"/>
      <c r="H136" s="61">
        <v>15</v>
      </c>
      <c r="I136" s="45"/>
      <c r="J136" s="45"/>
      <c r="K136" s="45"/>
      <c r="L136" s="45"/>
      <c r="M136" s="70"/>
      <c r="N136" s="70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7"/>
      <c r="AC136" s="35"/>
    </row>
    <row r="137" spans="1:29" ht="13.5">
      <c r="A137" s="24"/>
      <c r="B137" s="94" t="s">
        <v>207</v>
      </c>
      <c r="C137" s="96" t="s">
        <v>208</v>
      </c>
      <c r="D137" s="95"/>
      <c r="E137" s="93" t="s">
        <v>15</v>
      </c>
      <c r="F137" s="35"/>
      <c r="G137" s="35"/>
      <c r="H137" s="35"/>
      <c r="I137" s="35"/>
      <c r="J137" s="35"/>
      <c r="K137" s="60">
        <v>4</v>
      </c>
      <c r="L137" s="45">
        <v>15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7"/>
      <c r="AC137" s="35"/>
    </row>
    <row r="138" spans="1:29" ht="13.5">
      <c r="A138" s="24"/>
      <c r="B138" s="25" t="s">
        <v>209</v>
      </c>
      <c r="C138" s="19" t="s">
        <v>208</v>
      </c>
      <c r="D138" s="19"/>
      <c r="E138" s="79" t="s">
        <v>213</v>
      </c>
      <c r="F138" s="35"/>
      <c r="G138" s="35"/>
      <c r="H138" s="35"/>
      <c r="I138" s="35"/>
      <c r="J138" s="35"/>
      <c r="K138" s="60">
        <v>4</v>
      </c>
      <c r="L138" s="45">
        <v>15</v>
      </c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7"/>
      <c r="AC138" s="35"/>
    </row>
    <row r="139" spans="1:29" ht="13.5">
      <c r="A139" s="24"/>
      <c r="B139" s="25" t="s">
        <v>142</v>
      </c>
      <c r="C139" s="19" t="s">
        <v>18</v>
      </c>
      <c r="D139" s="19" t="s">
        <v>135</v>
      </c>
      <c r="E139" s="80">
        <v>0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7"/>
      <c r="AC139" s="35"/>
    </row>
    <row r="140" spans="1:29" ht="13.5">
      <c r="A140" s="24" t="s">
        <v>130</v>
      </c>
      <c r="B140" s="21" t="s">
        <v>26</v>
      </c>
      <c r="C140" s="19" t="s">
        <v>18</v>
      </c>
      <c r="D140" s="19"/>
      <c r="E140" s="79">
        <v>1000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41" t="s">
        <v>196</v>
      </c>
      <c r="P140" s="41"/>
      <c r="Q140" s="41"/>
      <c r="R140" s="41"/>
      <c r="S140" s="41"/>
      <c r="T140" s="35"/>
      <c r="U140" s="35"/>
      <c r="V140" s="35"/>
      <c r="W140" s="35"/>
      <c r="X140" s="35"/>
      <c r="Y140" s="35"/>
      <c r="Z140" s="35"/>
      <c r="AA140" s="35"/>
      <c r="AB140" s="37"/>
      <c r="AC140" s="35"/>
    </row>
    <row r="141" spans="1:29" ht="13.5">
      <c r="A141" s="24" t="s">
        <v>131</v>
      </c>
      <c r="B141" s="21" t="s">
        <v>143</v>
      </c>
      <c r="C141" s="19" t="s">
        <v>18</v>
      </c>
      <c r="D141" s="19"/>
      <c r="E141" s="79">
        <v>3000</v>
      </c>
      <c r="F141" s="35"/>
      <c r="G141" s="35"/>
      <c r="H141" s="35"/>
      <c r="I141" s="35"/>
      <c r="J141" s="35"/>
      <c r="K141" s="35"/>
      <c r="L141" s="35"/>
      <c r="M141" s="35"/>
      <c r="N141" s="35"/>
      <c r="T141" s="41" t="s">
        <v>196</v>
      </c>
      <c r="U141" s="41"/>
      <c r="V141" s="41"/>
      <c r="W141" s="41"/>
      <c r="X141" s="35"/>
      <c r="Y141" s="35"/>
      <c r="Z141" s="35"/>
      <c r="AA141" s="35"/>
      <c r="AB141" s="37"/>
      <c r="AC141" s="35"/>
    </row>
    <row r="142" spans="1:29" ht="13.5">
      <c r="A142" s="24" t="s">
        <v>132</v>
      </c>
      <c r="B142" s="21" t="s">
        <v>237</v>
      </c>
      <c r="C142" s="19" t="s">
        <v>18</v>
      </c>
      <c r="D142" s="19"/>
      <c r="E142" s="79" t="s">
        <v>214</v>
      </c>
      <c r="F142" s="35"/>
      <c r="G142" s="35"/>
      <c r="H142" s="35"/>
      <c r="I142" s="35"/>
      <c r="J142" s="35"/>
      <c r="K142" s="35"/>
      <c r="L142" s="35"/>
      <c r="M142" s="35"/>
      <c r="N142" s="35"/>
      <c r="W142" s="41" t="s">
        <v>196</v>
      </c>
      <c r="X142" s="41"/>
      <c r="Y142" s="41"/>
      <c r="Z142" s="41"/>
      <c r="AA142" s="41"/>
      <c r="AB142" s="42"/>
      <c r="AC142" s="35"/>
    </row>
    <row r="143" ht="14.25" thickBot="1">
      <c r="E143" s="97"/>
    </row>
    <row r="144" ht="14.25" thickTop="1">
      <c r="E144" s="75">
        <f>SUM(E5:E143)</f>
        <v>40550</v>
      </c>
    </row>
    <row r="145" ht="13.5">
      <c r="E145" s="75"/>
    </row>
    <row r="146" ht="13.5">
      <c r="E146" s="75"/>
    </row>
    <row r="147" ht="13.5">
      <c r="E147" s="75"/>
    </row>
    <row r="148" ht="13.5">
      <c r="E148" s="75"/>
    </row>
    <row r="149" ht="13.5">
      <c r="E149" s="75"/>
    </row>
    <row r="150" ht="13.5">
      <c r="E150" s="75"/>
    </row>
    <row r="151" ht="13.5">
      <c r="E151" s="75"/>
    </row>
    <row r="152" ht="13.5">
      <c r="E152" s="75"/>
    </row>
    <row r="153" ht="13.5">
      <c r="E153" s="75"/>
    </row>
    <row r="154" ht="13.5">
      <c r="E154" s="75"/>
    </row>
    <row r="155" ht="13.5">
      <c r="E155" s="75"/>
    </row>
    <row r="156" ht="13.5">
      <c r="E156" s="75"/>
    </row>
    <row r="157" ht="13.5">
      <c r="E157" s="75"/>
    </row>
    <row r="158" ht="13.5">
      <c r="E158" s="75"/>
    </row>
  </sheetData>
  <sheetProtection/>
  <protectedRanges>
    <protectedRange sqref="C4:E4 G4:AC4" name="Urlaubsfelder_1_2"/>
    <protectedRange sqref="C4:E4 G4:AC4" name="Urlaubsfelder_1_1_1"/>
    <protectedRange sqref="P3:V3 C3:E3 G3:N3" name="Urlaubsfelder_1_9_7_1"/>
    <protectedRange sqref="P3:V3 C3:E3 G3:N3" name="Urlaubsfelder_1_1_8_7_1"/>
    <protectedRange sqref="O3 AC3 X3:AA3" name="Urlaubsfelder_1_9_8_1"/>
    <protectedRange sqref="O3 AC3 X3:AA3" name="Urlaubsfelder_1_1_8_8_1"/>
    <protectedRange sqref="AB3" name="Urlaubsfelder_1_9_12_1"/>
    <protectedRange sqref="AB3" name="Urlaubsfelder_1_1_8_12_1"/>
  </protectedRange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3"/>
  <headerFooter alignWithMargins="0">
    <oddHeader>&amp;LPlanung Arbeitszeit-Verteilung&amp;RJoachim Koß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Cinterion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Koss, Joachim</dc:creator>
  <cp:keywords/>
  <dc:description/>
  <cp:lastModifiedBy>Richard Brennan2</cp:lastModifiedBy>
  <cp:lastPrinted>2011-09-26T07:07:18Z</cp:lastPrinted>
  <dcterms:created xsi:type="dcterms:W3CDTF">2011-08-12T08:26:45Z</dcterms:created>
  <dcterms:modified xsi:type="dcterms:W3CDTF">2014-08-05T13:36:56Z</dcterms:modified>
  <cp:category/>
  <cp:version/>
  <cp:contentType/>
  <cp:contentStatus/>
</cp:coreProperties>
</file>