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35200" windowHeight="18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Allocation'!$A$1:$L$63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<sst xmlns="http://schemas.openxmlformats.org/spreadsheetml/2006/main" count="978" uniqueCount="388">
  <si>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</si>
  <si>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</si>
  <si>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</si>
  <si>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</si>
  <si>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</si>
  <si>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</si>
  <si>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</si>
  <si>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</si>
  <si>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</si>
  <si>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</si>
  <si>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</si>
  <si>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</si>
  <si>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</si>
  <si>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</si>
  <si>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</si>
  <si>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</si>
  <si>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</si>
  <si>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</si>
  <si>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</si>
  <si>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</si>
  <si>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</si>
  <si>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</si>
  <si>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</si>
  <si>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</si>
  <si>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</si>
  <si>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</si>
  <si>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</si>
  <si>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</si>
  <si>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</si>
  <si>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</si>
  <si>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</si>
  <si>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</si>
  <si>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</si>
  <si>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</si>
  <si>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</si>
  <si>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</si>
  <si>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</si>
  <si>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</si>
  <si>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</si>
  <si>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</si>
  <si>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</si>
  <si>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</si>
  <si>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</si>
  <si>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</si>
  <si>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</si>
  <si>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</si>
  <si>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</si>
  <si>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</si>
  <si>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</si>
  <si>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</si>
  <si>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</si>
  <si>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</si>
  <si>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</si>
  <si>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</si>
  <si>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</si>
  <si>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</si>
  <si>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</si>
  <si>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</si>
  <si>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</si>
  <si>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</si>
  <si>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</si>
  <si>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</si>
  <si>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</si>
  <si>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</si>
  <si>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</si>
  <si>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</si>
  <si>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</si>
  <si>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</si>
  <si>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</si>
  <si>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</si>
  <si>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</si>
  <si>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</si>
  <si>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</si>
  <si>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</si>
  <si>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</si>
  <si>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</si>
  <si>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</si>
  <si>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</si>
  <si>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</si>
  <si>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</si>
  <si>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</si>
  <si>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</si>
  <si>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</si>
  <si>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</si>
  <si>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</si>
  <si>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</si>
  <si>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</si>
  <si>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</si>
  <si>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</si>
  <si>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</si>
  <si>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</si>
  <si>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</si>
  <si>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</si>
  <si>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</si>
  <si>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</si>
  <si>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</si>
  <si>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</si>
  <si>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</si>
  <si>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</si>
  <si>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</si>
  <si>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</si>
  <si>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</si>
  <si>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</si>
  <si>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</si>
  <si>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</si>
  <si>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</si>
  <si>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</si>
  <si>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</si>
  <si>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</si>
  <si>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</si>
  <si>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</si>
  <si>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</si>
  <si>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</si>
  <si>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</si>
  <si>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</si>
  <si>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</si>
  <si>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</si>
  <si>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</si>
  <si>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</si>
  <si>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</si>
  <si>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</si>
  <si>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</si>
  <si>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</si>
  <si>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</si>
  <si>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</si>
  <si>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</si>
  <si>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</si>
  <si>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</si>
  <si>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</si>
  <si>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</si>
  <si>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</si>
  <si>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</si>
  <si>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</si>
  <si>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</si>
  <si>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</si>
  <si>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</si>
  <si>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</si>
  <si>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</si>
  <si>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</si>
  <si>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</si>
  <si>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</si>
  <si>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</si>
  <si>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</si>
  <si>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</si>
  <si>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</si>
  <si>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</si>
  <si>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</si>
  <si>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</si>
  <si>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</si>
  <si>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</si>
  <si>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</si>
  <si>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</si>
  <si>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</si>
  <si>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</si>
  <si>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</si>
  <si>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</si>
  <si>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</si>
  <si>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</si>
  <si>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</si>
  <si>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</si>
  <si>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</si>
  <si>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</si>
  <si>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</si>
  <si>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</si>
  <si>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</si>
  <si>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</si>
  <si>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</si>
  <si>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</si>
  <si>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</si>
  <si>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</si>
  <si>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</si>
  <si>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</si>
  <si>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</si>
  <si>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</si>
  <si>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</si>
  <si>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</si>
  <si>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</si>
  <si>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</si>
  <si>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</si>
  <si>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</si>
  <si>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</si>
  <si>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</si>
  <si>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</si>
  <si>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</si>
  <si>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</si>
  <si>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</si>
  <si>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</si>
  <si>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</si>
  <si>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</si>
  <si>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</si>
  <si>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</si>
  <si>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</si>
  <si>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</si>
  <si>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</si>
  <si>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</si>
  <si>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</si>
  <si>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</si>
  <si>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</si>
  <si>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</si>
  <si>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</si>
  <si>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</si>
  <si>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</si>
  <si>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</si>
  <si>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</si>
  <si>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</si>
  <si>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</si>
  <si>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</si>
  <si>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</si>
  <si>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</si>
  <si>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</si>
  <si>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</si>
  <si>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</si>
  <si>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</si>
  <si>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</si>
  <si>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</si>
  <si>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</si>
  <si>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</si>
  <si>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</si>
  <si>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</si>
  <si>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</si>
  <si>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</si>
  <si>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</si>
  <si>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</si>
  <si>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</si>
  <si>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</si>
  <si>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</si>
  <si>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</si>
  <si>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</si>
  <si>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</si>
  <si>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</si>
  <si>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</si>
  <si>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</si>
  <si>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</si>
  <si>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</si>
  <si>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</si>
  <si>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</si>
  <si>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</si>
  <si>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</si>
  <si>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</si>
  <si>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</si>
  <si>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</si>
  <si>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</si>
  <si>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</si>
  <si>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</si>
  <si>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</si>
  <si>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</si>
  <si>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</si>
  <si>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</si>
  <si>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</si>
  <si>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</si>
  <si>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</si>
  <si>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</si>
  <si>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</si>
  <si>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</si>
  <si>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</si>
  <si>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</si>
  <si>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</si>
  <si>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</si>
  <si>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</si>
  <si>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</si>
  <si>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</si>
  <si>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</si>
  <si>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</si>
  <si>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</si>
  <si>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</si>
  <si>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</si>
  <si>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</si>
  <si>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</si>
  <si>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</si>
  <si>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</si>
  <si>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</si>
  <si>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</si>
  <si>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</si>
  <si>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</si>
  <si>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</si>
  <si>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</si>
  <si>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</si>
  <si>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</si>
  <si>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</si>
  <si>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</si>
  <si>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</si>
  <si>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</si>
  <si>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</si>
  <si>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</si>
  <si>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</si>
  <si>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</si>
  <si>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</si>
  <si>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</si>
  <si>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</si>
  <si>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</si>
  <si>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</si>
  <si>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</si>
  <si>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</si>
  <si>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</si>
  <si>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</si>
  <si>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</si>
  <si>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</si>
  <si>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</si>
  <si>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</si>
  <si>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</si>
  <si>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</si>
  <si>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</si>
  <si>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</si>
  <si>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</si>
  <si>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</si>
  <si>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</si>
  <si>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</si>
  <si>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</si>
  <si>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</si>
  <si>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</si>
  <si>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</si>
  <si>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</si>
  <si>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</si>
  <si>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</si>
  <si>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</si>
  <si>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</si>
  <si>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</si>
  <si>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</si>
  <si>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</si>
  <si>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</si>
  <si>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</si>
  <si>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</si>
  <si>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</si>
  <si>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</si>
  <si>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</si>
  <si>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</si>
  <si>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</si>
  <si>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</si>
  <si>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</si>
  <si>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</si>
  <si>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</si>
  <si>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</si>
  <si>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</si>
  <si>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</si>
  <si>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</si>
  <si>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</si>
  <si>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</si>
  <si>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</si>
  <si>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</si>
  <si>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</si>
  <si>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</si>
  <si>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</si>
  <si>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</si>
  <si>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</si>
  <si>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</si>
  <si>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</si>
  <si>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</si>
  <si>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</si>
  <si>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</si>
  <si>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</si>
  <si>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</si>
  <si>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</si>
  <si>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</si>
  <si>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</si>
  <si>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</si>
  <si>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</si>
  <si>
    <t>Noted</t>
  </si>
  <si>
    <t>Agreed</t>
  </si>
  <si>
    <t>Revision is expected</t>
  </si>
  <si>
    <t>A new WID for testing framework is expected</t>
  </si>
  <si>
    <t>Work Item on Testing Framework</t>
  </si>
  <si>
    <t>WID</t>
  </si>
  <si>
    <t>TST-2015-0021R01</t>
  </si>
  <si>
    <t>Sungchan Choi (KETI)</t>
  </si>
  <si>
    <t>TST-2015-0012R01</t>
  </si>
  <si>
    <t>Conceptually agreed, but will be submitted to a new TS for test framework once it is agreed</t>
  </si>
  <si>
    <t>Should be submitted to the new TS (for methodology)
Further discussion is required</t>
  </si>
  <si>
    <t>TST-2015-0021R02</t>
  </si>
  <si>
    <t>Agreed to add to the Annex of TS-0013</t>
  </si>
  <si>
    <t>Minor comments on the related specifications. Revised to R01 and agreed</t>
  </si>
  <si>
    <t>TST-2015-0012R02</t>
  </si>
  <si>
    <t>Sungchan Choi (TTA)</t>
  </si>
  <si>
    <t>TST-2015-0016R01</t>
  </si>
  <si>
    <t>TST-2015-0013R01</t>
  </si>
  <si>
    <t>TST-2015-0021</t>
  </si>
  <si>
    <t>Added supporting companies</t>
  </si>
  <si>
    <t>TST-2015-0008R01</t>
  </si>
  <si>
    <t>TST-2015-0016R02</t>
  </si>
  <si>
    <t>Revised and merged into TST-2015-0016R02</t>
  </si>
  <si>
    <t>Add an editor's note, take input from TST-2015-0018 and revisit</t>
  </si>
  <si>
    <t>Have got support from KETI, DT&amp;C, LGE, Huawei. Revised and agreed to go to TP for approval --&gt; TP-2015-579R01</t>
  </si>
  <si>
    <t>Have got support from KETI, DT&amp;C, LGE, Huawei. Revised and agreed to go to TP for approval</t>
  </si>
  <si>
    <t>TST-2015-0016R03</t>
  </si>
  <si>
    <t>Revised to R03 and agreed</t>
  </si>
  <si>
    <t>TST-2015-0007R01</t>
  </si>
  <si>
    <t>Split certification option 2 into two sub options</t>
  </si>
  <si>
    <t>Added option 5 proposed from DT&amp;C</t>
  </si>
  <si>
    <t>TST-2015-0007R02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</si>
</sst>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1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5" borderId="4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0" fillId="5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</cellXfs>
  <cellStyles count="1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  <cellStyle name="常规 2" xfId="1"/>
    <cellStyle name="常规 3" xfId="2"/>
  </cellStyles>
  <dxfs count="17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9" sqref="E9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41.1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357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356</v>
      </c>
      <c r="I3" s="65" t="s">
        <v>57</v>
      </c>
      <c r="J3" s="66"/>
      <c r="K3" s="67"/>
      <c r="L3" s="101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356</v>
      </c>
      <c r="I4" s="65" t="s">
        <v>48</v>
      </c>
      <c r="J4" s="66"/>
      <c r="K4" s="67"/>
      <c r="L4" s="101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356</v>
      </c>
      <c r="I5" s="65" t="s">
        <v>48</v>
      </c>
      <c r="J5" s="66"/>
      <c r="K5" s="67"/>
      <c r="L5" s="101" t="s">
        <v>358</v>
      </c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80" t="s">
        <v>376</v>
      </c>
      <c r="E6" s="80" t="s">
        <v>335</v>
      </c>
      <c r="F6" s="80" t="s">
        <v>336</v>
      </c>
      <c r="G6" s="81">
        <v>42016.09952546296</v>
      </c>
      <c r="H6" s="82" t="s">
        <v>357</v>
      </c>
      <c r="I6" s="83" t="s">
        <v>48</v>
      </c>
      <c r="J6" s="84"/>
      <c r="K6" s="85"/>
      <c r="L6" s="103"/>
      <c r="M6" s="6"/>
      <c r="N6" s="21"/>
      <c r="O6" s="21"/>
      <c r="P6" s="21"/>
    </row>
    <row r="7" spans="1:16" s="3" customFormat="1">
      <c r="A7" s="61" t="s">
        <v>315</v>
      </c>
      <c r="B7" s="61" t="s">
        <v>321</v>
      </c>
      <c r="C7" s="61" t="s">
        <v>318</v>
      </c>
      <c r="D7" s="62" t="s">
        <v>337</v>
      </c>
      <c r="E7" s="62" t="s">
        <v>338</v>
      </c>
      <c r="F7" s="62" t="s">
        <v>336</v>
      </c>
      <c r="G7" s="63">
        <v>42016.100381944445</v>
      </c>
      <c r="H7" s="64" t="s">
        <v>356</v>
      </c>
      <c r="I7" s="65" t="s">
        <v>48</v>
      </c>
      <c r="J7" s="66"/>
      <c r="K7" s="67"/>
      <c r="L7" s="101" t="s">
        <v>358</v>
      </c>
      <c r="M7" s="6"/>
      <c r="N7" s="21"/>
      <c r="O7" s="21"/>
      <c r="P7" s="21"/>
    </row>
    <row r="8" spans="1:16" s="100" customFormat="1">
      <c r="A8" s="61" t="s">
        <v>315</v>
      </c>
      <c r="B8" s="61" t="s">
        <v>321</v>
      </c>
      <c r="C8" s="61" t="s">
        <v>318</v>
      </c>
      <c r="D8" s="98" t="s">
        <v>350</v>
      </c>
      <c r="E8" s="62" t="s">
        <v>351</v>
      </c>
      <c r="F8" s="62" t="s">
        <v>341</v>
      </c>
      <c r="G8" s="63">
        <v>42016.09952546296</v>
      </c>
      <c r="H8" s="64" t="s">
        <v>356</v>
      </c>
      <c r="I8" s="65" t="s">
        <v>48</v>
      </c>
      <c r="J8" s="66"/>
      <c r="K8" s="67"/>
      <c r="L8" s="101" t="s">
        <v>359</v>
      </c>
      <c r="M8" s="99"/>
    </row>
    <row r="9" spans="1:16" s="3" customFormat="1">
      <c r="A9" s="9"/>
      <c r="B9" s="9"/>
      <c r="C9" s="9"/>
      <c r="D9" s="11"/>
      <c r="E9" s="11"/>
      <c r="F9" s="11"/>
      <c r="G9" s="27"/>
      <c r="H9" s="30"/>
      <c r="I9" s="13"/>
      <c r="J9" s="36"/>
      <c r="K9" s="40"/>
      <c r="L9" s="23"/>
      <c r="M9" s="6"/>
      <c r="N9" s="21"/>
      <c r="O9" s="21"/>
      <c r="P9" s="21"/>
    </row>
    <row r="10" spans="1:16" s="3" customFormat="1" ht="28">
      <c r="A10" s="69" t="s">
        <v>310</v>
      </c>
      <c r="B10" s="69" t="s">
        <v>321</v>
      </c>
      <c r="C10" s="69" t="s">
        <v>318</v>
      </c>
      <c r="D10" s="70" t="s">
        <v>339</v>
      </c>
      <c r="E10" s="70" t="s">
        <v>340</v>
      </c>
      <c r="F10" s="70" t="s">
        <v>341</v>
      </c>
      <c r="G10" s="71">
        <v>42016.397476851853</v>
      </c>
      <c r="H10" s="72" t="s">
        <v>356</v>
      </c>
      <c r="I10" s="73" t="s">
        <v>51</v>
      </c>
      <c r="J10" s="74" t="s">
        <v>345</v>
      </c>
      <c r="K10" s="75"/>
      <c r="L10" s="102" t="s">
        <v>369</v>
      </c>
      <c r="M10" s="6"/>
      <c r="N10" s="21"/>
      <c r="O10" s="21"/>
      <c r="P10" s="21"/>
    </row>
    <row r="11" spans="1:16" s="3" customFormat="1">
      <c r="A11" s="69" t="s">
        <v>310</v>
      </c>
      <c r="B11" s="69" t="s">
        <v>321</v>
      </c>
      <c r="C11" s="69" t="s">
        <v>318</v>
      </c>
      <c r="D11" s="70" t="s">
        <v>364</v>
      </c>
      <c r="E11" s="70" t="s">
        <v>340</v>
      </c>
      <c r="F11" s="70" t="s">
        <v>341</v>
      </c>
      <c r="G11" s="71">
        <v>42016.397476851853</v>
      </c>
      <c r="H11" s="72" t="s">
        <v>356</v>
      </c>
      <c r="I11" s="73" t="s">
        <v>51</v>
      </c>
      <c r="J11" s="74" t="s">
        <v>345</v>
      </c>
      <c r="K11" s="75"/>
      <c r="L11" s="76"/>
      <c r="M11" s="6"/>
      <c r="N11" s="21"/>
      <c r="O11" s="21"/>
      <c r="P11" s="21"/>
    </row>
    <row r="12" spans="1:16" s="3" customFormat="1">
      <c r="A12" s="69" t="s">
        <v>310</v>
      </c>
      <c r="B12" s="69" t="s">
        <v>321</v>
      </c>
      <c r="C12" s="69" t="s">
        <v>318</v>
      </c>
      <c r="D12" s="70" t="s">
        <v>370</v>
      </c>
      <c r="E12" s="70" t="s">
        <v>340</v>
      </c>
      <c r="F12" s="70" t="s">
        <v>371</v>
      </c>
      <c r="G12" s="71">
        <v>42016.397476851853</v>
      </c>
      <c r="H12" s="72" t="s">
        <v>357</v>
      </c>
      <c r="I12" s="73" t="s">
        <v>51</v>
      </c>
      <c r="J12" s="74" t="s">
        <v>345</v>
      </c>
      <c r="K12" s="75"/>
      <c r="L12" s="76"/>
      <c r="M12" s="6"/>
      <c r="N12" s="21"/>
      <c r="O12" s="21"/>
      <c r="P12" s="21"/>
    </row>
    <row r="13" spans="1:16" s="3" customFormat="1" ht="28">
      <c r="A13" s="69" t="s">
        <v>310</v>
      </c>
      <c r="B13" s="69" t="s">
        <v>321</v>
      </c>
      <c r="C13" s="69" t="s">
        <v>318</v>
      </c>
      <c r="D13" s="70" t="s">
        <v>342</v>
      </c>
      <c r="E13" s="70" t="s">
        <v>343</v>
      </c>
      <c r="F13" s="70" t="s">
        <v>336</v>
      </c>
      <c r="G13" s="71">
        <v>42016.1012962963</v>
      </c>
      <c r="H13" s="72" t="s">
        <v>356</v>
      </c>
      <c r="I13" s="73" t="s">
        <v>51</v>
      </c>
      <c r="J13" s="74" t="s">
        <v>345</v>
      </c>
      <c r="K13" s="75"/>
      <c r="L13" s="102" t="s">
        <v>365</v>
      </c>
      <c r="M13" s="6"/>
      <c r="N13" s="21"/>
      <c r="O13" s="21"/>
      <c r="P13" s="21"/>
    </row>
    <row r="14" spans="1:16" s="3" customFormat="1" ht="42">
      <c r="A14" s="69" t="s">
        <v>310</v>
      </c>
      <c r="B14" s="69" t="s">
        <v>321</v>
      </c>
      <c r="C14" s="69" t="s">
        <v>318</v>
      </c>
      <c r="D14" s="70" t="s">
        <v>330</v>
      </c>
      <c r="E14" s="70" t="s">
        <v>344</v>
      </c>
      <c r="F14" s="70" t="s">
        <v>336</v>
      </c>
      <c r="G14" s="71">
        <v>42016.102164351854</v>
      </c>
      <c r="H14" s="72" t="s">
        <v>356</v>
      </c>
      <c r="I14" s="73" t="s">
        <v>51</v>
      </c>
      <c r="J14" s="74" t="s">
        <v>345</v>
      </c>
      <c r="K14" s="75"/>
      <c r="L14" s="102" t="s">
        <v>366</v>
      </c>
      <c r="M14" s="6"/>
      <c r="N14" s="21"/>
      <c r="O14" s="21"/>
      <c r="P14" s="21"/>
    </row>
    <row r="15" spans="1:16" s="3" customFormat="1">
      <c r="A15" s="69" t="s">
        <v>310</v>
      </c>
      <c r="B15" s="69" t="s">
        <v>321</v>
      </c>
      <c r="C15" s="69" t="s">
        <v>318</v>
      </c>
      <c r="D15" s="70" t="s">
        <v>346</v>
      </c>
      <c r="E15" s="70" t="s">
        <v>347</v>
      </c>
      <c r="F15" s="70" t="s">
        <v>341</v>
      </c>
      <c r="G15" s="71">
        <v>42016.539097222223</v>
      </c>
      <c r="H15" s="72" t="s">
        <v>356</v>
      </c>
      <c r="I15" s="73" t="s">
        <v>51</v>
      </c>
      <c r="J15" s="74" t="s">
        <v>345</v>
      </c>
      <c r="K15" s="75"/>
      <c r="L15" s="102" t="s">
        <v>368</v>
      </c>
      <c r="M15" s="6"/>
      <c r="N15" s="21"/>
      <c r="O15" s="21"/>
      <c r="P15" s="21"/>
    </row>
    <row r="16" spans="1:16" s="3" customFormat="1">
      <c r="A16" s="69" t="s">
        <v>310</v>
      </c>
      <c r="B16" s="69" t="s">
        <v>321</v>
      </c>
      <c r="C16" s="69" t="s">
        <v>318</v>
      </c>
      <c r="D16" s="70" t="s">
        <v>373</v>
      </c>
      <c r="E16" s="70" t="s">
        <v>347</v>
      </c>
      <c r="F16" s="70" t="s">
        <v>371</v>
      </c>
      <c r="G16" s="71">
        <v>42016.539097222223</v>
      </c>
      <c r="H16" s="72" t="s">
        <v>357</v>
      </c>
      <c r="I16" s="73" t="s">
        <v>51</v>
      </c>
      <c r="J16" s="74" t="s">
        <v>345</v>
      </c>
      <c r="K16" s="75"/>
      <c r="L16" s="102" t="s">
        <v>368</v>
      </c>
      <c r="M16" s="6"/>
      <c r="N16" s="21"/>
      <c r="O16" s="21"/>
      <c r="P16" s="21"/>
    </row>
    <row r="17" spans="1:16" s="3" customFormat="1">
      <c r="A17" s="69" t="s">
        <v>310</v>
      </c>
      <c r="B17" s="69" t="s">
        <v>321</v>
      </c>
      <c r="C17" s="69" t="s">
        <v>318</v>
      </c>
      <c r="D17" s="70" t="s">
        <v>374</v>
      </c>
      <c r="E17" s="70" t="s">
        <v>360</v>
      </c>
      <c r="F17" s="70" t="s">
        <v>341</v>
      </c>
      <c r="G17" s="71"/>
      <c r="H17" s="72" t="s">
        <v>356</v>
      </c>
      <c r="I17" s="73" t="s">
        <v>361</v>
      </c>
      <c r="J17" s="74"/>
      <c r="K17" s="75"/>
      <c r="L17" s="102" t="s">
        <v>375</v>
      </c>
      <c r="M17" s="6"/>
      <c r="N17" s="21"/>
      <c r="O17" s="21"/>
      <c r="P17" s="21"/>
    </row>
    <row r="18" spans="1:16" s="3" customFormat="1" ht="42">
      <c r="A18" s="69" t="s">
        <v>310</v>
      </c>
      <c r="B18" s="69" t="s">
        <v>321</v>
      </c>
      <c r="C18" s="69" t="s">
        <v>318</v>
      </c>
      <c r="D18" s="70" t="s">
        <v>362</v>
      </c>
      <c r="E18" s="70" t="s">
        <v>360</v>
      </c>
      <c r="F18" s="70" t="s">
        <v>341</v>
      </c>
      <c r="G18" s="71"/>
      <c r="H18" s="72" t="s">
        <v>356</v>
      </c>
      <c r="I18" s="73" t="s">
        <v>361</v>
      </c>
      <c r="J18" s="74"/>
      <c r="K18" s="75"/>
      <c r="L18" s="102" t="s">
        <v>381</v>
      </c>
      <c r="M18" s="6"/>
      <c r="N18" s="21"/>
      <c r="O18" s="21"/>
      <c r="P18" s="21"/>
    </row>
    <row r="19" spans="1:16" s="3" customFormat="1" ht="42">
      <c r="A19" s="69" t="s">
        <v>310</v>
      </c>
      <c r="B19" s="69" t="s">
        <v>321</v>
      </c>
      <c r="C19" s="69" t="s">
        <v>318</v>
      </c>
      <c r="D19" s="70" t="s">
        <v>367</v>
      </c>
      <c r="E19" s="70" t="s">
        <v>360</v>
      </c>
      <c r="F19" s="70" t="s">
        <v>336</v>
      </c>
      <c r="G19" s="71"/>
      <c r="H19" s="72" t="s">
        <v>357</v>
      </c>
      <c r="I19" s="73" t="s">
        <v>361</v>
      </c>
      <c r="J19" s="74"/>
      <c r="K19" s="75"/>
      <c r="L19" s="102" t="s">
        <v>380</v>
      </c>
      <c r="M19" s="6"/>
      <c r="N19" s="21"/>
      <c r="O19" s="21"/>
      <c r="P19" s="21"/>
    </row>
    <row r="20" spans="1:16" s="3" customFormat="1">
      <c r="A20" s="9"/>
      <c r="B20" s="9"/>
      <c r="C20" s="9"/>
      <c r="D20" s="24"/>
      <c r="E20" s="24"/>
      <c r="F20" s="11"/>
      <c r="G20" s="27"/>
      <c r="H20" s="30"/>
      <c r="I20" s="13"/>
      <c r="J20" s="36"/>
      <c r="K20" s="40"/>
      <c r="L20" s="23"/>
      <c r="M20" s="6"/>
    </row>
    <row r="21" spans="1:16" s="3" customFormat="1">
      <c r="A21" s="79" t="s">
        <v>316</v>
      </c>
      <c r="B21" s="79" t="s">
        <v>321</v>
      </c>
      <c r="C21" s="79" t="s">
        <v>318</v>
      </c>
      <c r="D21" s="80" t="s">
        <v>348</v>
      </c>
      <c r="E21" s="80" t="s">
        <v>349</v>
      </c>
      <c r="F21" s="80" t="s">
        <v>341</v>
      </c>
      <c r="G21" s="81">
        <v>42016.611990740741</v>
      </c>
      <c r="H21" s="82" t="s">
        <v>356</v>
      </c>
      <c r="I21" s="83" t="s">
        <v>51</v>
      </c>
      <c r="J21" s="84" t="s">
        <v>345</v>
      </c>
      <c r="K21" s="85"/>
      <c r="L21" s="86"/>
      <c r="M21" s="6"/>
      <c r="N21" s="21"/>
      <c r="O21" s="21"/>
      <c r="P21" s="21"/>
    </row>
    <row r="22" spans="1:16" s="3" customFormat="1" ht="28">
      <c r="A22" s="79" t="s">
        <v>316</v>
      </c>
      <c r="B22" s="79" t="s">
        <v>321</v>
      </c>
      <c r="C22" s="79" t="s">
        <v>318</v>
      </c>
      <c r="D22" s="80" t="s">
        <v>372</v>
      </c>
      <c r="E22" s="80" t="s">
        <v>349</v>
      </c>
      <c r="F22" s="80" t="s">
        <v>363</v>
      </c>
      <c r="G22" s="81"/>
      <c r="H22" s="82" t="s">
        <v>356</v>
      </c>
      <c r="I22" s="83" t="s">
        <v>51</v>
      </c>
      <c r="J22" s="84" t="s">
        <v>345</v>
      </c>
      <c r="K22" s="85"/>
      <c r="L22" s="103" t="s">
        <v>379</v>
      </c>
      <c r="M22" s="6"/>
      <c r="N22" s="21"/>
      <c r="O22" s="21"/>
      <c r="P22" s="21"/>
    </row>
    <row r="23" spans="1:16" s="3" customFormat="1">
      <c r="A23" s="79" t="s">
        <v>316</v>
      </c>
      <c r="B23" s="79" t="s">
        <v>321</v>
      </c>
      <c r="C23" s="79" t="s">
        <v>318</v>
      </c>
      <c r="D23" s="80" t="s">
        <v>377</v>
      </c>
      <c r="E23" s="80" t="s">
        <v>349</v>
      </c>
      <c r="F23" s="80" t="s">
        <v>363</v>
      </c>
      <c r="G23" s="81"/>
      <c r="H23" s="82" t="s">
        <v>356</v>
      </c>
      <c r="I23" s="83" t="s">
        <v>51</v>
      </c>
      <c r="J23" s="84" t="s">
        <v>345</v>
      </c>
      <c r="K23" s="85"/>
      <c r="L23" s="103" t="s">
        <v>383</v>
      </c>
      <c r="M23" s="6"/>
      <c r="N23" s="21"/>
      <c r="O23" s="21"/>
      <c r="P23" s="21"/>
    </row>
    <row r="24" spans="1:16" s="3" customFormat="1">
      <c r="A24" s="79" t="s">
        <v>316</v>
      </c>
      <c r="B24" s="79" t="s">
        <v>321</v>
      </c>
      <c r="C24" s="79" t="s">
        <v>318</v>
      </c>
      <c r="D24" s="80" t="s">
        <v>382</v>
      </c>
      <c r="E24" s="80" t="s">
        <v>349</v>
      </c>
      <c r="F24" s="80" t="s">
        <v>363</v>
      </c>
      <c r="G24" s="81"/>
      <c r="H24" s="82" t="s">
        <v>357</v>
      </c>
      <c r="I24" s="83" t="s">
        <v>51</v>
      </c>
      <c r="J24" s="84" t="s">
        <v>345</v>
      </c>
      <c r="K24" s="85"/>
      <c r="L24" s="103"/>
      <c r="M24" s="6"/>
      <c r="N24" s="21"/>
      <c r="O24" s="21"/>
      <c r="P24" s="21"/>
    </row>
    <row r="25" spans="1:16" s="78" customFormat="1" ht="28">
      <c r="A25" s="79" t="s">
        <v>316</v>
      </c>
      <c r="B25" s="79" t="s">
        <v>321</v>
      </c>
      <c r="C25" s="79" t="s">
        <v>318</v>
      </c>
      <c r="D25" s="97" t="s">
        <v>352</v>
      </c>
      <c r="E25" s="80" t="s">
        <v>353</v>
      </c>
      <c r="F25" s="80" t="s">
        <v>325</v>
      </c>
      <c r="G25" s="81">
        <v>42015.720601851855</v>
      </c>
      <c r="H25" s="82" t="s">
        <v>356</v>
      </c>
      <c r="I25" s="83" t="s">
        <v>48</v>
      </c>
      <c r="J25" s="84"/>
      <c r="K25" s="85"/>
      <c r="L25" s="103" t="s">
        <v>385</v>
      </c>
      <c r="M25" s="77"/>
    </row>
    <row r="26" spans="1:16" s="78" customFormat="1">
      <c r="A26" s="79" t="s">
        <v>316</v>
      </c>
      <c r="B26" s="79" t="s">
        <v>321</v>
      </c>
      <c r="C26" s="79" t="s">
        <v>318</v>
      </c>
      <c r="D26" s="97" t="s">
        <v>384</v>
      </c>
      <c r="E26" s="80" t="s">
        <v>353</v>
      </c>
      <c r="F26" s="80" t="s">
        <v>325</v>
      </c>
      <c r="G26" s="81">
        <v>42015.720601851855</v>
      </c>
      <c r="H26" s="82" t="s">
        <v>356</v>
      </c>
      <c r="I26" s="83" t="s">
        <v>48</v>
      </c>
      <c r="J26" s="84"/>
      <c r="K26" s="85"/>
      <c r="L26" s="103" t="s">
        <v>386</v>
      </c>
      <c r="M26" s="77"/>
    </row>
    <row r="27" spans="1:16" s="78" customFormat="1">
      <c r="A27" s="79" t="s">
        <v>316</v>
      </c>
      <c r="B27" s="79" t="s">
        <v>321</v>
      </c>
      <c r="C27" s="79" t="s">
        <v>318</v>
      </c>
      <c r="D27" s="97" t="s">
        <v>387</v>
      </c>
      <c r="E27" s="80" t="s">
        <v>353</v>
      </c>
      <c r="F27" s="80" t="s">
        <v>325</v>
      </c>
      <c r="G27" s="81">
        <v>42015.720601851855</v>
      </c>
      <c r="H27" s="82" t="s">
        <v>356</v>
      </c>
      <c r="I27" s="83" t="s">
        <v>48</v>
      </c>
      <c r="J27" s="84"/>
      <c r="K27" s="85"/>
      <c r="L27" s="103"/>
      <c r="M27" s="77"/>
    </row>
    <row r="28" spans="1:16" s="78" customFormat="1">
      <c r="A28" s="79" t="s">
        <v>316</v>
      </c>
      <c r="B28" s="79" t="s">
        <v>321</v>
      </c>
      <c r="C28" s="79" t="s">
        <v>318</v>
      </c>
      <c r="D28" s="97" t="s">
        <v>354</v>
      </c>
      <c r="E28" s="80" t="s">
        <v>355</v>
      </c>
      <c r="F28" s="80" t="s">
        <v>363</v>
      </c>
      <c r="G28" s="81">
        <v>42018.63113425926</v>
      </c>
      <c r="H28" s="82" t="s">
        <v>356</v>
      </c>
      <c r="I28" s="83" t="s">
        <v>48</v>
      </c>
      <c r="J28" s="84"/>
      <c r="K28" s="85"/>
      <c r="L28" s="103" t="s">
        <v>378</v>
      </c>
      <c r="M28" s="77"/>
    </row>
    <row r="29" spans="1:16" s="3" customFormat="1">
      <c r="A29" s="9"/>
      <c r="B29" s="9"/>
      <c r="C29" s="9"/>
      <c r="D29" s="24"/>
      <c r="E29" s="11"/>
      <c r="F29" s="11"/>
      <c r="G29" s="27"/>
      <c r="H29" s="30"/>
      <c r="I29" s="13"/>
      <c r="J29" s="36"/>
      <c r="K29" s="40"/>
      <c r="L29" s="23"/>
      <c r="M29" s="6"/>
    </row>
    <row r="30" spans="1:16" s="3" customFormat="1">
      <c r="A30" s="87" t="s">
        <v>317</v>
      </c>
      <c r="B30" s="87" t="s">
        <v>321</v>
      </c>
      <c r="C30" s="87" t="s">
        <v>318</v>
      </c>
      <c r="D30" s="88"/>
      <c r="E30" s="89" t="s">
        <v>327</v>
      </c>
      <c r="F30" s="88"/>
      <c r="G30" s="90"/>
      <c r="H30" s="91"/>
      <c r="I30" s="92"/>
      <c r="J30" s="93"/>
      <c r="K30" s="94"/>
      <c r="L30" s="95"/>
      <c r="M30" s="6"/>
    </row>
    <row r="31" spans="1:16" s="3" customFormat="1">
      <c r="A31" s="87" t="s">
        <v>317</v>
      </c>
      <c r="B31" s="87" t="s">
        <v>321</v>
      </c>
      <c r="C31" s="87" t="s">
        <v>318</v>
      </c>
      <c r="D31" s="88"/>
      <c r="E31" s="89" t="s">
        <v>328</v>
      </c>
      <c r="F31" s="88"/>
      <c r="G31" s="90"/>
      <c r="H31" s="91"/>
      <c r="I31" s="92"/>
      <c r="J31" s="93"/>
      <c r="K31" s="94"/>
      <c r="L31" s="96"/>
      <c r="M31" s="6"/>
    </row>
    <row r="32" spans="1:16" s="3" customFormat="1">
      <c r="A32" s="9"/>
      <c r="B32" s="9"/>
      <c r="C32" s="9"/>
      <c r="D32" s="11"/>
      <c r="E32" s="24"/>
      <c r="F32" s="11"/>
      <c r="G32" s="28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11"/>
      <c r="E33" s="11"/>
      <c r="F33" s="11"/>
      <c r="G33" s="27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24"/>
      <c r="E34" s="24"/>
      <c r="F34" s="24"/>
      <c r="G34" s="27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24"/>
      <c r="F35" s="24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24"/>
      <c r="F36" s="11"/>
      <c r="G36" s="27"/>
      <c r="H36" s="30"/>
      <c r="I36" s="13"/>
      <c r="J36" s="36"/>
      <c r="K36" s="40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11"/>
      <c r="E37" s="24"/>
      <c r="F37" s="11"/>
      <c r="G37" s="2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11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1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41"/>
      <c r="E45" s="41"/>
      <c r="F45" s="41"/>
      <c r="G45" s="4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24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7"/>
      <c r="H47" s="30"/>
      <c r="I47" s="13"/>
      <c r="J47" s="36"/>
      <c r="K47" s="40"/>
      <c r="L47" s="22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46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48"/>
      <c r="B52" s="9"/>
      <c r="C52" s="9"/>
      <c r="D52" s="24"/>
      <c r="E52" s="11"/>
      <c r="F52" s="11"/>
      <c r="G52" s="28"/>
      <c r="H52" s="30"/>
      <c r="I52" s="13"/>
      <c r="J52" s="36"/>
      <c r="K52" s="40"/>
      <c r="L52" s="16"/>
      <c r="M52" s="6"/>
      <c r="N52" s="21"/>
      <c r="O52" s="21"/>
      <c r="P52" s="21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41"/>
      <c r="E61" s="41"/>
      <c r="F61" s="41"/>
      <c r="G61" s="4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1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24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24"/>
      <c r="E76" s="24"/>
      <c r="F76" s="24"/>
      <c r="G76" s="42"/>
      <c r="H76" s="30"/>
      <c r="I76" s="46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22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1"/>
      <c r="I78" s="13"/>
      <c r="J78" s="36"/>
      <c r="K78" s="36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24"/>
      <c r="F86" s="24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7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9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 ht="15" thickBot="1">
      <c r="A104" s="10"/>
      <c r="B104" s="10"/>
      <c r="C104" s="10"/>
      <c r="D104" s="12"/>
      <c r="E104" s="12"/>
      <c r="F104" s="12"/>
      <c r="G104" s="29"/>
      <c r="H104" s="32"/>
      <c r="I104" s="14"/>
      <c r="J104" s="37"/>
      <c r="K104" s="37"/>
      <c r="L104" s="17"/>
      <c r="M104" s="6"/>
    </row>
    <row r="105" spans="1:16">
      <c r="D105" s="1"/>
      <c r="E105" s="1"/>
      <c r="F105" s="1"/>
      <c r="G105" s="5"/>
      <c r="H105" s="33"/>
      <c r="I105" s="1"/>
      <c r="J105" s="38"/>
      <c r="K105" s="38"/>
      <c r="L105" s="2"/>
      <c r="M105" s="2"/>
    </row>
  </sheetData>
  <sortState ref="A2:L27">
    <sortCondition ref="K2:K27"/>
    <sortCondition ref="D2:D27"/>
    <sortCondition ref="J2:J27"/>
  </sortState>
  <phoneticPr fontId="1" type="noConversion"/>
  <conditionalFormatting sqref="G1:G4 G9:G10 G29:G1048576 G13:G14 G18 G20:G21 G25">
    <cfRule type="cellIs" dxfId="154" priority="284" operator="greaterThanOrEqual">
      <formula>Deadline</formula>
    </cfRule>
  </conditionalFormatting>
  <conditionalFormatting sqref="A1:C4 A32:C1048576 A9:C10 A29:C30 A13:C14 A18:C18 A20:C21 A25:C25">
    <cfRule type="expression" dxfId="153" priority="140" stopIfTrue="1">
      <formula>INDIRECT(ADDRESS(ROW(),2))="Drafting"</formula>
    </cfRule>
  </conditionalFormatting>
  <conditionalFormatting sqref="D32:L1048576 F31:L31 D1:L4 D9:L10 D29:L30 D13:L14 D18:L18 D20:L21 D25:L25">
    <cfRule type="expression" dxfId="152" priority="220" stopIfTrue="1">
      <formula>INDIRECT(ADDRESS(ROW(),8))="Withdrawn"</formula>
    </cfRule>
    <cfRule type="expression" dxfId="151" priority="221" stopIfTrue="1">
      <formula>INDIRECT(ADDRESS(ROW(),8))="Postponed"</formula>
    </cfRule>
    <cfRule type="expression" dxfId="150" priority="222" stopIfTrue="1">
      <formula>INDIRECT(ADDRESS(ROW(),8))="Noted"</formula>
    </cfRule>
    <cfRule type="expression" dxfId="149" priority="223" stopIfTrue="1">
      <formula>INDIRECT(ADDRESS(ROW(),8))="Agreed"</formula>
    </cfRule>
  </conditionalFormatting>
  <conditionalFormatting sqref="A31:C31">
    <cfRule type="expression" dxfId="148" priority="135" stopIfTrue="1">
      <formula>INDIRECT(ADDRESS(ROW(),2))="Drafting"</formula>
    </cfRule>
  </conditionalFormatting>
  <conditionalFormatting sqref="D31:E31">
    <cfRule type="expression" dxfId="147" priority="136" stopIfTrue="1">
      <formula>INDIRECT(ADDRESS(ROW(),8))="Withdrawn"</formula>
    </cfRule>
    <cfRule type="expression" dxfId="146" priority="137" stopIfTrue="1">
      <formula>INDIRECT(ADDRESS(ROW(),8))="Postponed"</formula>
    </cfRule>
    <cfRule type="expression" dxfId="145" priority="138" stopIfTrue="1">
      <formula>INDIRECT(ADDRESS(ROW(),8))="Noted"</formula>
    </cfRule>
    <cfRule type="expression" dxfId="144" priority="139" stopIfTrue="1">
      <formula>INDIRECT(ADDRESS(ROW(),8))="Agreed"</formula>
    </cfRule>
  </conditionalFormatting>
  <conditionalFormatting sqref="G5">
    <cfRule type="cellIs" dxfId="143" priority="134" operator="greaterThanOrEqual">
      <formula>Deadline</formula>
    </cfRule>
  </conditionalFormatting>
  <conditionalFormatting sqref="A5:C5">
    <cfRule type="expression" dxfId="142" priority="129" stopIfTrue="1">
      <formula>INDIRECT(ADDRESS(ROW(),2))="Drafting"</formula>
    </cfRule>
  </conditionalFormatting>
  <conditionalFormatting sqref="D5:L5">
    <cfRule type="expression" dxfId="141" priority="130" stopIfTrue="1">
      <formula>INDIRECT(ADDRESS(ROW(),8))="Withdrawn"</formula>
    </cfRule>
    <cfRule type="expression" dxfId="140" priority="131" stopIfTrue="1">
      <formula>INDIRECT(ADDRESS(ROW(),8))="Postponed"</formula>
    </cfRule>
    <cfRule type="expression" dxfId="139" priority="132" stopIfTrue="1">
      <formula>INDIRECT(ADDRESS(ROW(),8))="Noted"</formula>
    </cfRule>
    <cfRule type="expression" dxfId="138" priority="133" stopIfTrue="1">
      <formula>INDIRECT(ADDRESS(ROW(),8))="Agreed"</formula>
    </cfRule>
  </conditionalFormatting>
  <conditionalFormatting sqref="G7">
    <cfRule type="cellIs" dxfId="137" priority="128" operator="greaterThanOrEqual">
      <formula>Deadline</formula>
    </cfRule>
  </conditionalFormatting>
  <conditionalFormatting sqref="A7:C7">
    <cfRule type="expression" dxfId="136" priority="123" stopIfTrue="1">
      <formula>INDIRECT(ADDRESS(ROW(),2))="Drafting"</formula>
    </cfRule>
  </conditionalFormatting>
  <conditionalFormatting sqref="D7:K7">
    <cfRule type="expression" dxfId="135" priority="124" stopIfTrue="1">
      <formula>INDIRECT(ADDRESS(ROW(),8))="Withdrawn"</formula>
    </cfRule>
    <cfRule type="expression" dxfId="134" priority="125" stopIfTrue="1">
      <formula>INDIRECT(ADDRESS(ROW(),8))="Postponed"</formula>
    </cfRule>
    <cfRule type="expression" dxfId="133" priority="126" stopIfTrue="1">
      <formula>INDIRECT(ADDRESS(ROW(),8))="Noted"</formula>
    </cfRule>
    <cfRule type="expression" dxfId="132" priority="127" stopIfTrue="1">
      <formula>INDIRECT(ADDRESS(ROW(),8))="Agreed"</formula>
    </cfRule>
  </conditionalFormatting>
  <conditionalFormatting sqref="G15">
    <cfRule type="cellIs" dxfId="131" priority="122" operator="greaterThanOrEqual">
      <formula>Deadline</formula>
    </cfRule>
  </conditionalFormatting>
  <conditionalFormatting sqref="A15:C15">
    <cfRule type="expression" dxfId="130" priority="117" stopIfTrue="1">
      <formula>INDIRECT(ADDRESS(ROW(),2))="Drafting"</formula>
    </cfRule>
  </conditionalFormatting>
  <conditionalFormatting sqref="D15:E15 G15:L15">
    <cfRule type="expression" dxfId="129" priority="118" stopIfTrue="1">
      <formula>INDIRECT(ADDRESS(ROW(),8))="Withdrawn"</formula>
    </cfRule>
    <cfRule type="expression" dxfId="128" priority="119" stopIfTrue="1">
      <formula>INDIRECT(ADDRESS(ROW(),8))="Postponed"</formula>
    </cfRule>
    <cfRule type="expression" dxfId="127" priority="120" stopIfTrue="1">
      <formula>INDIRECT(ADDRESS(ROW(),8))="Noted"</formula>
    </cfRule>
    <cfRule type="expression" dxfId="126" priority="121" stopIfTrue="1">
      <formula>INDIRECT(ADDRESS(ROW(),8))="Agreed"</formula>
    </cfRule>
  </conditionalFormatting>
  <conditionalFormatting sqref="F15">
    <cfRule type="expression" dxfId="125" priority="113" stopIfTrue="1">
      <formula>INDIRECT(ADDRESS(ROW(),8))="Withdrawn"</formula>
    </cfRule>
    <cfRule type="expression" dxfId="124" priority="114" stopIfTrue="1">
      <formula>INDIRECT(ADDRESS(ROW(),8))="Postponed"</formula>
    </cfRule>
    <cfRule type="expression" dxfId="123" priority="115" stopIfTrue="1">
      <formula>INDIRECT(ADDRESS(ROW(),8))="Noted"</formula>
    </cfRule>
    <cfRule type="expression" dxfId="122" priority="116" stopIfTrue="1">
      <formula>INDIRECT(ADDRESS(ROW(),8))="Agreed"</formula>
    </cfRule>
  </conditionalFormatting>
  <conditionalFormatting sqref="G28">
    <cfRule type="cellIs" dxfId="121" priority="102" operator="greaterThanOrEqual">
      <formula>Deadline</formula>
    </cfRule>
  </conditionalFormatting>
  <conditionalFormatting sqref="A28:C28">
    <cfRule type="expression" dxfId="120" priority="97" stopIfTrue="1">
      <formula>INDIRECT(ADDRESS(ROW(),2))="Drafting"</formula>
    </cfRule>
  </conditionalFormatting>
  <conditionalFormatting sqref="D28:L28">
    <cfRule type="expression" dxfId="119" priority="98" stopIfTrue="1">
      <formula>INDIRECT(ADDRESS(ROW(),8))="Withdrawn"</formula>
    </cfRule>
    <cfRule type="expression" dxfId="118" priority="99" stopIfTrue="1">
      <formula>INDIRECT(ADDRESS(ROW(),8))="Postponed"</formula>
    </cfRule>
    <cfRule type="expression" dxfId="117" priority="100" stopIfTrue="1">
      <formula>INDIRECT(ADDRESS(ROW(),8))="Noted"</formula>
    </cfRule>
    <cfRule type="expression" dxfId="116" priority="101" stopIfTrue="1">
      <formula>INDIRECT(ADDRESS(ROW(),8))="Agreed"</formula>
    </cfRule>
  </conditionalFormatting>
  <conditionalFormatting sqref="G8">
    <cfRule type="cellIs" dxfId="115" priority="96" operator="greaterThanOrEqual">
      <formula>Deadline</formula>
    </cfRule>
  </conditionalFormatting>
  <conditionalFormatting sqref="A8:C8">
    <cfRule type="expression" dxfId="114" priority="91" stopIfTrue="1">
      <formula>INDIRECT(ADDRESS(ROW(),2))="Drafting"</formula>
    </cfRule>
  </conditionalFormatting>
  <conditionalFormatting sqref="D8:L8">
    <cfRule type="expression" dxfId="113" priority="92" stopIfTrue="1">
      <formula>INDIRECT(ADDRESS(ROW(),8))="Withdrawn"</formula>
    </cfRule>
    <cfRule type="expression" dxfId="112" priority="93" stopIfTrue="1">
      <formula>INDIRECT(ADDRESS(ROW(),8))="Postponed"</formula>
    </cfRule>
    <cfRule type="expression" dxfId="111" priority="94" stopIfTrue="1">
      <formula>INDIRECT(ADDRESS(ROW(),8))="Noted"</formula>
    </cfRule>
    <cfRule type="expression" dxfId="110" priority="95" stopIfTrue="1">
      <formula>INDIRECT(ADDRESS(ROW(),8))="Agreed"</formula>
    </cfRule>
  </conditionalFormatting>
  <conditionalFormatting sqref="L7">
    <cfRule type="expression" dxfId="109" priority="87" stopIfTrue="1">
      <formula>INDIRECT(ADDRESS(ROW(),8))="Withdrawn"</formula>
    </cfRule>
    <cfRule type="expression" dxfId="108" priority="88" stopIfTrue="1">
      <formula>INDIRECT(ADDRESS(ROW(),8))="Postponed"</formula>
    </cfRule>
    <cfRule type="expression" dxfId="107" priority="89" stopIfTrue="1">
      <formula>INDIRECT(ADDRESS(ROW(),8))="Noted"</formula>
    </cfRule>
    <cfRule type="expression" dxfId="106" priority="90" stopIfTrue="1">
      <formula>INDIRECT(ADDRESS(ROW(),8))="Agreed"</formula>
    </cfRule>
  </conditionalFormatting>
  <conditionalFormatting sqref="G11">
    <cfRule type="cellIs" dxfId="105" priority="86" operator="greaterThanOrEqual">
      <formula>Deadline</formula>
    </cfRule>
  </conditionalFormatting>
  <conditionalFormatting sqref="A11:C11">
    <cfRule type="expression" dxfId="104" priority="81" stopIfTrue="1">
      <formula>INDIRECT(ADDRESS(ROW(),2))="Drafting"</formula>
    </cfRule>
  </conditionalFormatting>
  <conditionalFormatting sqref="D11:L11">
    <cfRule type="expression" dxfId="103" priority="82" stopIfTrue="1">
      <formula>INDIRECT(ADDRESS(ROW(),8))="Withdrawn"</formula>
    </cfRule>
    <cfRule type="expression" dxfId="102" priority="83" stopIfTrue="1">
      <formula>INDIRECT(ADDRESS(ROW(),8))="Postponed"</formula>
    </cfRule>
    <cfRule type="expression" dxfId="101" priority="84" stopIfTrue="1">
      <formula>INDIRECT(ADDRESS(ROW(),8))="Noted"</formula>
    </cfRule>
    <cfRule type="expression" dxfId="100" priority="85" stopIfTrue="1">
      <formula>INDIRECT(ADDRESS(ROW(),8))="Agreed"</formula>
    </cfRule>
  </conditionalFormatting>
  <conditionalFormatting sqref="G19">
    <cfRule type="cellIs" dxfId="99" priority="80" operator="greaterThanOrEqual">
      <formula>Deadline</formula>
    </cfRule>
  </conditionalFormatting>
  <conditionalFormatting sqref="A19:C19">
    <cfRule type="expression" dxfId="98" priority="75" stopIfTrue="1">
      <formula>INDIRECT(ADDRESS(ROW(),2))="Drafting"</formula>
    </cfRule>
  </conditionalFormatting>
  <conditionalFormatting sqref="D19:E19 G19:L19">
    <cfRule type="expression" dxfId="97" priority="76" stopIfTrue="1">
      <formula>INDIRECT(ADDRESS(ROW(),8))="Withdrawn"</formula>
    </cfRule>
    <cfRule type="expression" dxfId="96" priority="77" stopIfTrue="1">
      <formula>INDIRECT(ADDRESS(ROW(),8))="Postponed"</formula>
    </cfRule>
    <cfRule type="expression" dxfId="95" priority="78" stopIfTrue="1">
      <formula>INDIRECT(ADDRESS(ROW(),8))="Noted"</formula>
    </cfRule>
    <cfRule type="expression" dxfId="94" priority="79" stopIfTrue="1">
      <formula>INDIRECT(ADDRESS(ROW(),8))="Agreed"</formula>
    </cfRule>
  </conditionalFormatting>
  <conditionalFormatting sqref="F19">
    <cfRule type="expression" dxfId="93" priority="71" stopIfTrue="1">
      <formula>INDIRECT(ADDRESS(ROW(),8))="Withdrawn"</formula>
    </cfRule>
    <cfRule type="expression" dxfId="92" priority="72" stopIfTrue="1">
      <formula>INDIRECT(ADDRESS(ROW(),8))="Postponed"</formula>
    </cfRule>
    <cfRule type="expression" dxfId="91" priority="73" stopIfTrue="1">
      <formula>INDIRECT(ADDRESS(ROW(),8))="Noted"</formula>
    </cfRule>
    <cfRule type="expression" dxfId="90" priority="74" stopIfTrue="1">
      <formula>INDIRECT(ADDRESS(ROW(),8))="Agreed"</formula>
    </cfRule>
  </conditionalFormatting>
  <conditionalFormatting sqref="G12">
    <cfRule type="cellIs" dxfId="89" priority="70" operator="greaterThanOrEqual">
      <formula>Deadline</formula>
    </cfRule>
  </conditionalFormatting>
  <conditionalFormatting sqref="A12:C12">
    <cfRule type="expression" dxfId="88" priority="65" stopIfTrue="1">
      <formula>INDIRECT(ADDRESS(ROW(),2))="Drafting"</formula>
    </cfRule>
  </conditionalFormatting>
  <conditionalFormatting sqref="D12:L12">
    <cfRule type="expression" dxfId="87" priority="66" stopIfTrue="1">
      <formula>INDIRECT(ADDRESS(ROW(),8))="Withdrawn"</formula>
    </cfRule>
    <cfRule type="expression" dxfId="86" priority="67" stopIfTrue="1">
      <formula>INDIRECT(ADDRESS(ROW(),8))="Postponed"</formula>
    </cfRule>
    <cfRule type="expression" dxfId="85" priority="68" stopIfTrue="1">
      <formula>INDIRECT(ADDRESS(ROW(),8))="Noted"</formula>
    </cfRule>
    <cfRule type="expression" dxfId="84" priority="69" stopIfTrue="1">
      <formula>INDIRECT(ADDRESS(ROW(),8))="Agreed"</formula>
    </cfRule>
  </conditionalFormatting>
  <conditionalFormatting sqref="G22">
    <cfRule type="cellIs" dxfId="83" priority="64" operator="greaterThanOrEqual">
      <formula>Deadline</formula>
    </cfRule>
  </conditionalFormatting>
  <conditionalFormatting sqref="A22:C22">
    <cfRule type="expression" dxfId="82" priority="59" stopIfTrue="1">
      <formula>INDIRECT(ADDRESS(ROW(),2))="Drafting"</formula>
    </cfRule>
  </conditionalFormatting>
  <conditionalFormatting sqref="D22:L22">
    <cfRule type="expression" dxfId="81" priority="60" stopIfTrue="1">
      <formula>INDIRECT(ADDRESS(ROW(),8))="Withdrawn"</formula>
    </cfRule>
    <cfRule type="expression" dxfId="80" priority="61" stopIfTrue="1">
      <formula>INDIRECT(ADDRESS(ROW(),8))="Postponed"</formula>
    </cfRule>
    <cfRule type="expression" dxfId="79" priority="62" stopIfTrue="1">
      <formula>INDIRECT(ADDRESS(ROW(),8))="Noted"</formula>
    </cfRule>
    <cfRule type="expression" dxfId="78" priority="63" stopIfTrue="1">
      <formula>INDIRECT(ADDRESS(ROW(),8))="Agreed"</formula>
    </cfRule>
  </conditionalFormatting>
  <conditionalFormatting sqref="G16">
    <cfRule type="cellIs" dxfId="77" priority="58" operator="greaterThanOrEqual">
      <formula>Deadline</formula>
    </cfRule>
  </conditionalFormatting>
  <conditionalFormatting sqref="A16:C16">
    <cfRule type="expression" dxfId="76" priority="53" stopIfTrue="1">
      <formula>INDIRECT(ADDRESS(ROW(),2))="Drafting"</formula>
    </cfRule>
  </conditionalFormatting>
  <conditionalFormatting sqref="D16:E16 G16:L16">
    <cfRule type="expression" dxfId="75" priority="54" stopIfTrue="1">
      <formula>INDIRECT(ADDRESS(ROW(),8))="Withdrawn"</formula>
    </cfRule>
    <cfRule type="expression" dxfId="74" priority="55" stopIfTrue="1">
      <formula>INDIRECT(ADDRESS(ROW(),8))="Postponed"</formula>
    </cfRule>
    <cfRule type="expression" dxfId="73" priority="56" stopIfTrue="1">
      <formula>INDIRECT(ADDRESS(ROW(),8))="Noted"</formula>
    </cfRule>
    <cfRule type="expression" dxfId="72" priority="57" stopIfTrue="1">
      <formula>INDIRECT(ADDRESS(ROW(),8))="Agreed"</formula>
    </cfRule>
  </conditionalFormatting>
  <conditionalFormatting sqref="F16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G17">
    <cfRule type="cellIs" dxfId="67" priority="48" operator="greaterThanOrEqual">
      <formula>Deadline</formula>
    </cfRule>
  </conditionalFormatting>
  <conditionalFormatting sqref="A17:C17">
    <cfRule type="expression" dxfId="66" priority="43" stopIfTrue="1">
      <formula>INDIRECT(ADDRESS(ROW(),2))="Drafting"</formula>
    </cfRule>
  </conditionalFormatting>
  <conditionalFormatting sqref="D17:L17">
    <cfRule type="expression" dxfId="65" priority="44" stopIfTrue="1">
      <formula>INDIRECT(ADDRESS(ROW(),8))="Withdrawn"</formula>
    </cfRule>
    <cfRule type="expression" dxfId="64" priority="45" stopIfTrue="1">
      <formula>INDIRECT(ADDRESS(ROW(),8))="Postponed"</formula>
    </cfRule>
    <cfRule type="expression" dxfId="63" priority="46" stopIfTrue="1">
      <formula>INDIRECT(ADDRESS(ROW(),8))="Noted"</formula>
    </cfRule>
    <cfRule type="expression" dxfId="62" priority="47" stopIfTrue="1">
      <formula>INDIRECT(ADDRESS(ROW(),8))="Agreed"</formula>
    </cfRule>
  </conditionalFormatting>
  <conditionalFormatting sqref="G6">
    <cfRule type="cellIs" dxfId="61" priority="42" operator="greaterThanOrEqual">
      <formula>Deadline</formula>
    </cfRule>
  </conditionalFormatting>
  <conditionalFormatting sqref="A6:C6">
    <cfRule type="expression" dxfId="60" priority="37" stopIfTrue="1">
      <formula>INDIRECT(ADDRESS(ROW(),2))="Drafting"</formula>
    </cfRule>
  </conditionalFormatting>
  <conditionalFormatting sqref="D6:G6 I6:L6">
    <cfRule type="expression" dxfId="59" priority="38" stopIfTrue="1">
      <formula>INDIRECT(ADDRESS(ROW(),8))="Withdrawn"</formula>
    </cfRule>
    <cfRule type="expression" dxfId="58" priority="39" stopIfTrue="1">
      <formula>INDIRECT(ADDRESS(ROW(),8))="Postponed"</formula>
    </cfRule>
    <cfRule type="expression" dxfId="57" priority="40" stopIfTrue="1">
      <formula>INDIRECT(ADDRESS(ROW(),8))="Noted"</formula>
    </cfRule>
    <cfRule type="expression" dxfId="56" priority="41" stopIfTrue="1">
      <formula>INDIRECT(ADDRESS(ROW(),8))="Agreed"</formula>
    </cfRule>
  </conditionalFormatting>
  <conditionalFormatting sqref="H6">
    <cfRule type="expression" dxfId="55" priority="33" stopIfTrue="1">
      <formula>INDIRECT(ADDRESS(ROW(),8))="Withdrawn"</formula>
    </cfRule>
    <cfRule type="expression" dxfId="54" priority="34" stopIfTrue="1">
      <formula>INDIRECT(ADDRESS(ROW(),8))="Postponed"</formula>
    </cfRule>
    <cfRule type="expression" dxfId="53" priority="35" stopIfTrue="1">
      <formula>INDIRECT(ADDRESS(ROW(),8))="Noted"</formula>
    </cfRule>
    <cfRule type="expression" dxfId="52" priority="36" stopIfTrue="1">
      <formula>INDIRECT(ADDRESS(ROW(),8))="Agreed"</formula>
    </cfRule>
  </conditionalFormatting>
  <conditionalFormatting sqref="G23">
    <cfRule type="cellIs" dxfId="51" priority="32" operator="greaterThanOrEqual">
      <formula>Deadline</formula>
    </cfRule>
  </conditionalFormatting>
  <conditionalFormatting sqref="A23:C23">
    <cfRule type="expression" dxfId="50" priority="27" stopIfTrue="1">
      <formula>INDIRECT(ADDRESS(ROW(),2))="Drafting"</formula>
    </cfRule>
  </conditionalFormatting>
  <conditionalFormatting sqref="D23:G23 I23:L23">
    <cfRule type="expression" dxfId="49" priority="28" stopIfTrue="1">
      <formula>INDIRECT(ADDRESS(ROW(),8))="Withdrawn"</formula>
    </cfRule>
    <cfRule type="expression" dxfId="48" priority="29" stopIfTrue="1">
      <formula>INDIRECT(ADDRESS(ROW(),8))="Postponed"</formula>
    </cfRule>
    <cfRule type="expression" dxfId="47" priority="30" stopIfTrue="1">
      <formula>INDIRECT(ADDRESS(ROW(),8))="Noted"</formula>
    </cfRule>
    <cfRule type="expression" dxfId="46" priority="31" stopIfTrue="1">
      <formula>INDIRECT(ADDRESS(ROW(),8))="Agreed"</formula>
    </cfRule>
  </conditionalFormatting>
  <conditionalFormatting sqref="H23">
    <cfRule type="expression" dxfId="45" priority="23" stopIfTrue="1">
      <formula>INDIRECT(ADDRESS(ROW(),8))="Withdrawn"</formula>
    </cfRule>
    <cfRule type="expression" dxfId="44" priority="24" stopIfTrue="1">
      <formula>INDIRECT(ADDRESS(ROW(),8))="Postponed"</formula>
    </cfRule>
    <cfRule type="expression" dxfId="43" priority="25" stopIfTrue="1">
      <formula>INDIRECT(ADDRESS(ROW(),8))="Noted"</formula>
    </cfRule>
    <cfRule type="expression" dxfId="42" priority="26" stopIfTrue="1">
      <formula>INDIRECT(ADDRESS(ROW(),8))="Agreed"</formula>
    </cfRule>
  </conditionalFormatting>
  <conditionalFormatting sqref="A26:C26">
    <cfRule type="expression" dxfId="40" priority="7" stopIfTrue="1">
      <formula>INDIRECT(ADDRESS(ROW(),2))="Drafting"</formula>
    </cfRule>
  </conditionalFormatting>
  <conditionalFormatting sqref="H24">
    <cfRule type="expression" dxfId="39" priority="13" stopIfTrue="1">
      <formula>INDIRECT(ADDRESS(ROW(),8))="Withdrawn"</formula>
    </cfRule>
    <cfRule type="expression" dxfId="38" priority="14" stopIfTrue="1">
      <formula>INDIRECT(ADDRESS(ROW(),8))="Postponed"</formula>
    </cfRule>
    <cfRule type="expression" dxfId="37" priority="15" stopIfTrue="1">
      <formula>INDIRECT(ADDRESS(ROW(),8))="Noted"</formula>
    </cfRule>
    <cfRule type="expression" dxfId="36" priority="16" stopIfTrue="1">
      <formula>INDIRECT(ADDRESS(ROW(),8))="Agreed"</formula>
    </cfRule>
  </conditionalFormatting>
  <conditionalFormatting sqref="G24">
    <cfRule type="cellIs" dxfId="31" priority="22" operator="greaterThanOrEqual">
      <formula>Deadline</formula>
    </cfRule>
  </conditionalFormatting>
  <conditionalFormatting sqref="A24:C24">
    <cfRule type="expression" dxfId="30" priority="17" stopIfTrue="1">
      <formula>INDIRECT(ADDRESS(ROW(),2))="Drafting"</formula>
    </cfRule>
  </conditionalFormatting>
  <conditionalFormatting sqref="D24:G24 I24:L24">
    <cfRule type="expression" dxfId="29" priority="18" stopIfTrue="1">
      <formula>INDIRECT(ADDRESS(ROW(),8))="Withdrawn"</formula>
    </cfRule>
    <cfRule type="expression" dxfId="28" priority="19" stopIfTrue="1">
      <formula>INDIRECT(ADDRESS(ROW(),8))="Postponed"</formula>
    </cfRule>
    <cfRule type="expression" dxfId="27" priority="20" stopIfTrue="1">
      <formula>INDIRECT(ADDRESS(ROW(),8))="Noted"</formula>
    </cfRule>
    <cfRule type="expression" dxfId="26" priority="21" stopIfTrue="1">
      <formula>INDIRECT(ADDRESS(ROW(),8))="Agreed"</formula>
    </cfRule>
  </conditionalFormatting>
  <conditionalFormatting sqref="G26">
    <cfRule type="cellIs" dxfId="21" priority="12" operator="greaterThanOrEqual">
      <formula>Deadline</formula>
    </cfRule>
  </conditionalFormatting>
  <conditionalFormatting sqref="D26:L26">
    <cfRule type="expression" dxfId="19" priority="8" stopIfTrue="1">
      <formula>INDIRECT(ADDRESS(ROW(),8))="Withdrawn"</formula>
    </cfRule>
    <cfRule type="expression" dxfId="18" priority="9" stopIfTrue="1">
      <formula>INDIRECT(ADDRESS(ROW(),8))="Postponed"</formula>
    </cfRule>
    <cfRule type="expression" dxfId="17" priority="10" stopIfTrue="1">
      <formula>INDIRECT(ADDRESS(ROW(),8))="Noted"</formula>
    </cfRule>
    <cfRule type="expression" dxfId="16" priority="11" stopIfTrue="1">
      <formula>INDIRECT(ADDRESS(ROW(),8))="Agreed"</formula>
    </cfRule>
  </conditionalFormatting>
  <conditionalFormatting sqref="A27:C27">
    <cfRule type="expression" dxfId="11" priority="1" stopIfTrue="1">
      <formula>INDIRECT(ADDRESS(ROW(),2))="Drafting"</formula>
    </cfRule>
  </conditionalFormatting>
  <conditionalFormatting sqref="G27">
    <cfRule type="cellIs" dxfId="9" priority="6" operator="greaterThanOrEqual">
      <formula>Deadline</formula>
    </cfRule>
  </conditionalFormatting>
  <conditionalFormatting sqref="D27:L27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73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6" sqref="C6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2015-01-22T15:08:38Z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