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7485" activeTab="0"/>
  </bookViews>
  <sheets>
    <sheet name="Eve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 Brennan</author>
  </authors>
  <commentList>
    <comment ref="E20" authorId="0">
      <text>
        <r>
          <rPr>
            <sz val="9"/>
            <rFont val="Tahoma"/>
            <family val="2"/>
          </rPr>
          <t xml:space="preserve">Michael Taylor
Sponsorship Manager - M2M World Congress 2013
WORLD MEDIA ONLINE LTD
2nd Floor (Westbury), 145-157 St.John Street
London EC1V 4PY
United Kingdom
Email: m.taylor@m2mconference.com
Tel : +44 20 8938 3258
Fax : +44 20 8181 7417
</t>
        </r>
      </text>
    </comment>
    <comment ref="E57" authorId="0">
      <text>
        <r>
          <rPr>
            <sz val="9"/>
            <rFont val="Tahoma"/>
            <family val="2"/>
          </rPr>
          <t xml:space="preserve">Michael Taylor
Sponsorship Manager - M2M World Congress 2013
WORLD MEDIA ONLINE LTD
2nd Floor (Westbury), 145-157 St.John Street
London EC1V 4PY
United Kingdom
Email: m.taylor@m2mconference.com
Tel : +44 20 8938 3258
Fax : +44 20 8181 7417
</t>
        </r>
      </text>
    </comment>
    <comment ref="E59" authorId="0">
      <text>
        <r>
          <rPr>
            <sz val="9"/>
            <rFont val="Tahoma"/>
            <family val="2"/>
          </rPr>
          <t xml:space="preserve">James Moss - Sponsorship Manager
SMART GRID WORLD SUMMIT 2012
CONSUMER AND MEDIA INTELLIGENCE LTD.
Adamson House
Towers Business Park 
Didsbury
Manchester M20 2YY
England, United Kingdom
Email: james.moss@smartgridworldconference.com
TEL: +44 20 8938 3258
</t>
        </r>
      </text>
    </comment>
    <comment ref="E51" authorId="0">
      <text>
        <r>
          <rPr>
            <sz val="9"/>
            <rFont val="Tahoma"/>
            <family val="2"/>
          </rPr>
          <t xml:space="preserve">Adam Benet 
Sponsorship Manager - OSS/BSS World Summit
WORLD MEDIA ONLINE LTD
2nd Floor (Westbury), 145-157 St.John Street
London EC1V 4PY
United Kingdom
Email: adam.benet@ossbssworld.com
Tel : +44 20 8938 3258
Fax : +44 20 8181 7417
</t>
        </r>
      </text>
    </comment>
    <comment ref="E46" authorId="0">
      <text>
        <r>
          <rPr>
            <sz val="9"/>
            <rFont val="Tahoma"/>
            <family val="2"/>
          </rPr>
          <t xml:space="preserve">Carl Ford Partner &amp; Community Developer,
Crossfire Media 
carl@crossfireconsulting.com
+1 239-395-1770
</t>
        </r>
      </text>
    </comment>
    <comment ref="E37" authorId="0">
      <text>
        <r>
          <rPr>
            <sz val="9"/>
            <rFont val="Tahoma"/>
            <family val="2"/>
          </rPr>
          <t>Endorsing association contact: 
Bernadett Nagy
Marketing Executive
Informa Telecoms &amp; Media
Email: bernadett.nagy@informa.com</t>
        </r>
      </text>
    </comment>
    <comment ref="E49" authorId="0">
      <text>
        <r>
          <rPr>
            <sz val="9"/>
            <rFont val="Tahoma"/>
            <family val="2"/>
          </rPr>
          <t xml:space="preserve">M2M Alliance e.V.
Dennis Breuer
Theaterstraße 74
52062 Aachen
Tel. +49 241 8 89 70-74
Fax +49 241 8 89 70-42
dennis.breuer@m2m-alliance.de
</t>
        </r>
      </text>
    </comment>
    <comment ref="I37" authorId="0">
      <text>
        <r>
          <rPr>
            <sz val="9"/>
            <rFont val="Tahoma"/>
            <family val="2"/>
          </rPr>
          <t xml:space="preserve">Speaking Enquiries
Lucy Ashton
Tel: +44 (20) 701 76089
Email: lucy.ashton@informa.com
</t>
        </r>
      </text>
    </comment>
    <comment ref="H37" authorId="0">
      <text>
        <r>
          <rPr>
            <sz val="9"/>
            <rFont val="Tahoma"/>
            <family val="2"/>
          </rPr>
          <t xml:space="preserve">Sponsorship &amp; Exhibition Enquiries
Svetlana Meshkova
Tel: +44 (20) 337 73993
Email: Svetlana.Meshkova@informa.com
</t>
        </r>
      </text>
    </comment>
    <comment ref="I25" authorId="0">
      <text>
        <r>
          <rPr>
            <sz val="9"/>
            <rFont val="Tahoma"/>
            <family val="2"/>
          </rPr>
          <t xml:space="preserve">Enrico Scarrone
ETSI TC M2M Chair
Telecom Italia (ETSI)
</t>
        </r>
      </text>
    </comment>
    <comment ref="I15" authorId="0">
      <text>
        <r>
          <rPr>
            <sz val="9"/>
            <rFont val="Tahoma"/>
            <family val="2"/>
          </rPr>
          <t>Omar Elloumi
oneM2M ARC Chair
Alcatel-Lucent (ATIS)</t>
        </r>
      </text>
    </comment>
    <comment ref="E17" authorId="0">
      <text>
        <r>
          <rPr>
            <sz val="9"/>
            <rFont val="Tahoma"/>
            <family val="2"/>
          </rPr>
          <t xml:space="preserve">Contact Conférences
Emile SIBOUN - MtoM 
Tél : +33 1 44 39 85 32 </t>
        </r>
        <r>
          <rPr>
            <sz val="9"/>
            <rFont val="Tahoma"/>
            <family val="0"/>
          </rPr>
          <t xml:space="preserve">
exposer@salons-solutions-electroniques.com</t>
        </r>
      </text>
    </comment>
    <comment ref="E36" authorId="0">
      <text>
        <r>
          <rPr>
            <sz val="9"/>
            <rFont val="Tahoma"/>
            <family val="2"/>
          </rPr>
          <t xml:space="preserve">Steve Houghton, Sponsorship Director, Telecoms IQ
T: +44 (0) 20 7368 9535
E: Steve.Houghton@iqpc.co.uk
</t>
        </r>
      </text>
    </comment>
    <comment ref="E18" authorId="0">
      <text>
        <r>
          <rPr>
            <sz val="9"/>
            <rFont val="Tahoma"/>
            <family val="2"/>
          </rPr>
          <t>sponsorship opportunities contact:
Lois Rude
ATIS Education and Conference Manager
+1 202-434-8836</t>
        </r>
      </text>
    </comment>
    <comment ref="E15" authorId="0">
      <text>
        <r>
          <rPr>
            <sz val="9"/>
            <rFont val="Tahoma"/>
            <family val="2"/>
          </rPr>
          <t xml:space="preserve">ESMIG
Boulevard A. Reyers 80
1030 Brussels BE
DDI: +32 (0)2 706 82 71
secretariat@esmig.eu   
</t>
        </r>
      </text>
    </comment>
  </commentList>
</comments>
</file>

<file path=xl/sharedStrings.xml><?xml version="1.0" encoding="utf-8"?>
<sst xmlns="http://schemas.openxmlformats.org/spreadsheetml/2006/main" count="431" uniqueCount="148">
  <si>
    <t>Date</t>
  </si>
  <si>
    <t>End</t>
  </si>
  <si>
    <t>Event Name</t>
  </si>
  <si>
    <t>Attend</t>
  </si>
  <si>
    <t>Speak</t>
  </si>
  <si>
    <t>Endorse</t>
  </si>
  <si>
    <t>Location</t>
  </si>
  <si>
    <t>Start</t>
  </si>
  <si>
    <t>Participation</t>
  </si>
  <si>
    <t>Sponsor</t>
  </si>
  <si>
    <t>ESMIG</t>
  </si>
  <si>
    <t>Y</t>
  </si>
  <si>
    <t>-</t>
  </si>
  <si>
    <t>9th ITS European Congress &amp; Exhibition</t>
  </si>
  <si>
    <t>Dublin, IE</t>
  </si>
  <si>
    <t>?</t>
  </si>
  <si>
    <t>Berlin, DE</t>
  </si>
  <si>
    <t>London, UK</t>
  </si>
  <si>
    <t>Tokyo, JP</t>
  </si>
  <si>
    <t>Barcelona, ES</t>
  </si>
  <si>
    <t>MWC - Mobile World Congress 2014</t>
  </si>
  <si>
    <t>MWC - Mobile World Congress 2013</t>
  </si>
  <si>
    <t>n</t>
  </si>
  <si>
    <t>GSMA MobileAsiaExpo</t>
  </si>
  <si>
    <t>Shanghai, CN</t>
  </si>
  <si>
    <t>M2M World Congress 2013</t>
  </si>
  <si>
    <t>CTIA</t>
  </si>
  <si>
    <t>Las Vegas, NV, US</t>
  </si>
  <si>
    <t>2nd M2M India Conclave</t>
  </si>
  <si>
    <t>M2M Expo Turkey 2013</t>
  </si>
  <si>
    <t>Istanbul, TR</t>
  </si>
  <si>
    <t>New Delhi, IN</t>
  </si>
  <si>
    <t>M2M Evolution Conference &amp; Expo</t>
  </si>
  <si>
    <t>Miami, FL, US</t>
  </si>
  <si>
    <t>M2M Evolution Conference</t>
  </si>
  <si>
    <t>Organizer</t>
  </si>
  <si>
    <t>GSMA</t>
  </si>
  <si>
    <t>TMC</t>
  </si>
  <si>
    <t>M2M Innovation World Congress</t>
  </si>
  <si>
    <t>Nice, FR</t>
  </si>
  <si>
    <t>StrategiesTM</t>
  </si>
  <si>
    <t>CEBit - M2M Zone</t>
  </si>
  <si>
    <t>Hanover, DE</t>
  </si>
  <si>
    <t>M2M Zone</t>
  </si>
  <si>
    <t>CTIA Wireless 2013 - M2M Zone</t>
  </si>
  <si>
    <t>CEBit</t>
  </si>
  <si>
    <t>CTIA Wireless 2013</t>
  </si>
  <si>
    <t>Demos Fuar</t>
  </si>
  <si>
    <t>Embedded World 2014</t>
  </si>
  <si>
    <t>Nuremburg, DE</t>
  </si>
  <si>
    <t>Embedded World 2013</t>
  </si>
  <si>
    <t>Embedded World</t>
  </si>
  <si>
    <t>Smart Grid World Summit</t>
  </si>
  <si>
    <t xml:space="preserve">Internet of Things Conference </t>
  </si>
  <si>
    <t>M2M and Cloud Technology Expo</t>
  </si>
  <si>
    <t xml:space="preserve">OSS/BSS World Summit </t>
  </si>
  <si>
    <t>World Media Online</t>
  </si>
  <si>
    <t>Consumer &amp; 
Media Intelliegence</t>
  </si>
  <si>
    <t>M2M &amp; Internet of Things</t>
  </si>
  <si>
    <t>Informa</t>
  </si>
  <si>
    <t>M2M Summit</t>
  </si>
  <si>
    <t>Düsseldorf, DE</t>
  </si>
  <si>
    <t>M2M Alliance e.V.</t>
  </si>
  <si>
    <t>Santa Clara, CA US</t>
  </si>
  <si>
    <t>Connected World Conference</t>
  </si>
  <si>
    <t>M2M App Challenge</t>
  </si>
  <si>
    <t>Connected World
Magazine</t>
  </si>
  <si>
    <t>CFP 01/14</t>
  </si>
  <si>
    <t>CFP 01/11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</si>
  <si>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</si>
  <si>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</si>
  <si>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</si>
  <si>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</si>
  <si>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</si>
  <si>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</si>
  <si>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</si>
  <si>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</si>
  <si>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</si>
  <si>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M2M Forum</t>
  </si>
  <si>
    <t>Milano, IT</t>
  </si>
  <si>
    <t>(Y)</t>
  </si>
  <si>
    <t>M2M+ Industry Summit  Conference</t>
  </si>
  <si>
    <t>Moscow, RU</t>
  </si>
  <si>
    <t>Innovability</t>
  </si>
  <si>
    <t>Internet of Things China</t>
  </si>
  <si>
    <t xml:space="preserve">E.J Krause </t>
  </si>
  <si>
    <t>Cerebral</t>
  </si>
  <si>
    <t>M2M for the Oil and Gas Industry</t>
  </si>
  <si>
    <t>SMI</t>
  </si>
  <si>
    <t>M2M for the Security Industry</t>
  </si>
  <si>
    <t>Reed Exhibitions</t>
  </si>
  <si>
    <t>Wireless M2M EXPO - Japan IT Week</t>
  </si>
  <si>
    <t>CommunicAsia</t>
  </si>
  <si>
    <t>Singapore, SG</t>
  </si>
  <si>
    <t>SES</t>
  </si>
  <si>
    <t>CFP 11/30</t>
  </si>
  <si>
    <t>Lang</t>
  </si>
  <si>
    <t>EN</t>
  </si>
  <si>
    <t>IT?</t>
  </si>
  <si>
    <t>EN?</t>
  </si>
  <si>
    <t>CN?</t>
  </si>
  <si>
    <t>TR?</t>
  </si>
  <si>
    <t>DE?</t>
  </si>
  <si>
    <t>JP?</t>
  </si>
  <si>
    <t>RU?</t>
  </si>
  <si>
    <t>rts EMBEDDED SYSTEMS - MtoM</t>
  </si>
  <si>
    <t>Paris FR</t>
  </si>
  <si>
    <t>Groupe Solutions</t>
  </si>
  <si>
    <t>FR?</t>
  </si>
  <si>
    <t>M2M Forum Europe</t>
  </si>
  <si>
    <t>IQPC Telecoms IQ</t>
  </si>
  <si>
    <t>Terrapin</t>
  </si>
  <si>
    <t>The Mobile Show / M2M World Asia</t>
  </si>
  <si>
    <t>IEEE iThings2013</t>
  </si>
  <si>
    <t>CFP 03/01</t>
  </si>
  <si>
    <t>CFP 03/22</t>
  </si>
  <si>
    <t>CFP 03/17</t>
  </si>
  <si>
    <t>Beijing, CN</t>
  </si>
  <si>
    <t>Beihang Univ</t>
  </si>
  <si>
    <t xml:space="preserve">U-World-2013 </t>
  </si>
  <si>
    <t>Dalian, CN</t>
  </si>
  <si>
    <t xml:space="preserve">BIT Congress </t>
  </si>
  <si>
    <t>ERTICO</t>
  </si>
  <si>
    <t>ITS JP</t>
  </si>
  <si>
    <t>20th ITS World Congress</t>
  </si>
  <si>
    <t>TIA 2013 (T3) M2M &amp; Internet Of Things</t>
  </si>
  <si>
    <t>Washington, DC US</t>
  </si>
  <si>
    <t>TIA</t>
  </si>
  <si>
    <t>CFP 02/15</t>
  </si>
  <si>
    <t>ATIS</t>
  </si>
  <si>
    <t>ATIS AMOC</t>
  </si>
  <si>
    <t>Minneapolis, MN US</t>
  </si>
  <si>
    <t xml:space="preserve">ESMIG CTG </t>
  </si>
  <si>
    <t xml:space="preserve">Wavefront M2M Summit </t>
  </si>
  <si>
    <t>Vancouver, BC CA</t>
  </si>
  <si>
    <t>Wavefront</t>
  </si>
  <si>
    <t>ITEXPO East</t>
  </si>
  <si>
    <t>ITEXPO West</t>
  </si>
  <si>
    <t>&lt;4th ETSI M2M Workshop&gt;</t>
  </si>
  <si>
    <t>ETSI</t>
  </si>
  <si>
    <t>?10/21</t>
  </si>
  <si>
    <t>?10/22</t>
  </si>
  <si>
    <t>TM Forum</t>
  </si>
  <si>
    <t xml:space="preserve">Management World 2013 </t>
  </si>
  <si>
    <t>Broadband World Forum</t>
  </si>
  <si>
    <t>Amsterdam, NL</t>
  </si>
  <si>
    <t>Workshop on Smart Cities</t>
  </si>
  <si>
    <t>Sophia-Antipolis, FR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</si>
</sst>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41" fillId="0" borderId="12" xfId="0" applyNumberFormat="1" applyFont="1" applyBorder="1" applyAlignment="1">
      <alignment horizontal="center" vertical="center"/>
    </xf>
    <xf numFmtId="14" fontId="41" fillId="0" borderId="13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33" fillId="0" borderId="10" xfId="52" applyBorder="1" applyAlignment="1">
      <alignment vertical="center"/>
    </xf>
    <xf numFmtId="14" fontId="0" fillId="33" borderId="11" xfId="0" applyNumberFormat="1" applyFill="1" applyBorder="1" applyAlignment="1">
      <alignment horizontal="center" vertical="center"/>
    </xf>
    <xf numFmtId="0" fontId="33" fillId="33" borderId="11" xfId="52" applyFill="1" applyBorder="1" applyAlignment="1">
      <alignment vertical="center"/>
    </xf>
    <xf numFmtId="0" fontId="33" fillId="33" borderId="10" xfId="52" applyFill="1" applyBorder="1" applyAlignment="1">
      <alignment vertical="center"/>
    </xf>
    <xf numFmtId="14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42" fillId="0" borderId="0" xfId="0" applyFont="1" applyAlignment="1">
      <alignment/>
    </xf>
    <xf numFmtId="14" fontId="42" fillId="34" borderId="10" xfId="0" applyNumberFormat="1" applyFont="1" applyFill="1" applyBorder="1" applyAlignment="1" quotePrefix="1">
      <alignment horizontal="center" vertical="center"/>
    </xf>
    <xf numFmtId="14" fontId="42" fillId="34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/>
    </xf>
    <xf numFmtId="14" fontId="42" fillId="34" borderId="11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vertical="center"/>
    </xf>
    <xf numFmtId="0" fontId="42" fillId="34" borderId="11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3" fillId="0" borderId="10" xfId="52" applyFill="1" applyBorder="1" applyAlignment="1">
      <alignment vertical="center"/>
    </xf>
    <xf numFmtId="14" fontId="0" fillId="36" borderId="10" xfId="0" applyNumberFormat="1" applyFill="1" applyBorder="1" applyAlignment="1">
      <alignment horizontal="center" vertical="center"/>
    </xf>
    <xf numFmtId="0" fontId="33" fillId="0" borderId="10" xfId="52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3" fillId="6" borderId="10" xfId="52" applyFill="1" applyBorder="1" applyAlignment="1">
      <alignment vertical="center"/>
    </xf>
    <xf numFmtId="0" fontId="0" fillId="37" borderId="10" xfId="0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33" fillId="0" borderId="14" xfId="52" applyBorder="1" applyAlignment="1">
      <alignment vertical="center"/>
    </xf>
    <xf numFmtId="0" fontId="0" fillId="37" borderId="14" xfId="0" applyFill="1" applyBorder="1" applyAlignment="1">
      <alignment horizontal="center" vertical="center"/>
    </xf>
    <xf numFmtId="0" fontId="0" fillId="37" borderId="14" xfId="0" applyFill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33" fillId="0" borderId="11" xfId="52" applyBorder="1" applyAlignment="1">
      <alignment vertical="center"/>
    </xf>
    <xf numFmtId="0" fontId="0" fillId="0" borderId="0" xfId="0" applyBorder="1" applyAlignment="1">
      <alignment/>
    </xf>
    <xf numFmtId="0" fontId="33" fillId="0" borderId="14" xfId="52" applyFill="1" applyBorder="1" applyAlignment="1">
      <alignment vertical="center"/>
    </xf>
    <xf numFmtId="14" fontId="0" fillId="37" borderId="14" xfId="0" applyNumberFormat="1" applyFill="1" applyBorder="1" applyAlignment="1">
      <alignment horizontal="center" vertical="center"/>
    </xf>
    <xf numFmtId="0" fontId="33" fillId="37" borderId="14" xfId="52" applyFill="1" applyBorder="1" applyAlignment="1">
      <alignment vertical="center"/>
    </xf>
    <xf numFmtId="0" fontId="0" fillId="37" borderId="14" xfId="0" applyFill="1" applyBorder="1" applyAlignment="1">
      <alignment horizontal="left" vertical="center"/>
    </xf>
    <xf numFmtId="0" fontId="33" fillId="0" borderId="0" xfId="52" applyAlignment="1">
      <alignment/>
    </xf>
    <xf numFmtId="0" fontId="0" fillId="0" borderId="11" xfId="0" applyFill="1" applyBorder="1" applyAlignment="1">
      <alignment horizontal="left" vertical="center"/>
    </xf>
    <xf numFmtId="0" fontId="33" fillId="0" borderId="11" xfId="52" applyFill="1" applyBorder="1" applyAlignment="1">
      <alignment vertical="center"/>
    </xf>
    <xf numFmtId="0" fontId="0" fillId="33" borderId="10" xfId="0" applyFill="1" applyBorder="1" applyAlignment="1" quotePrefix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3" fillId="0" borderId="0" xfId="52" applyAlignment="1">
      <alignment vertical="center"/>
    </xf>
    <xf numFmtId="0" fontId="0" fillId="6" borderId="11" xfId="0" applyFill="1" applyBorder="1" applyAlignment="1">
      <alignment horizontal="left" vertical="center"/>
    </xf>
    <xf numFmtId="0" fontId="33" fillId="6" borderId="11" xfId="52" applyFill="1" applyBorder="1" applyAlignment="1">
      <alignment vertical="center"/>
    </xf>
    <xf numFmtId="0" fontId="0" fillId="0" borderId="10" xfId="0" applyFill="1" applyBorder="1" applyAlignment="1" quotePrefix="1">
      <alignment horizontal="center" vertical="center"/>
    </xf>
    <xf numFmtId="0" fontId="42" fillId="0" borderId="0" xfId="0" applyFont="1" applyFill="1" applyAlignment="1">
      <alignment/>
    </xf>
    <xf numFmtId="0" fontId="0" fillId="0" borderId="14" xfId="0" applyBorder="1" applyAlignment="1" quotePrefix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3" fillId="0" borderId="10" xfId="52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14" fontId="0" fillId="0" borderId="14" xfId="0" applyNumberFormat="1" applyBorder="1" applyAlignment="1">
      <alignment horizontal="center" vertical="center"/>
    </xf>
    <xf numFmtId="14" fontId="4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3" fillId="0" borderId="10" xfId="52" applyFill="1" applyBorder="1" applyAlignment="1">
      <alignment vertical="center"/>
    </xf>
    <xf numFmtId="0" fontId="33" fillId="0" borderId="14" xfId="52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3" fillId="0" borderId="10" xfId="52" applyBorder="1" applyAlignment="1">
      <alignment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33" fillId="33" borderId="10" xfId="52" applyFill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ont="1" applyFill="1" applyBorder="1" applyAlignment="1" quotePrefix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33" fillId="33" borderId="10" xfId="52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3" fillId="0" borderId="14" xfId="52" applyFill="1" applyBorder="1" applyAlignment="1">
      <alignment vertical="center" wrapText="1"/>
    </xf>
    <xf numFmtId="0" fontId="33" fillId="0" borderId="11" xfId="52" applyFill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14" fontId="0" fillId="33" borderId="14" xfId="0" applyNumberForma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14" fontId="41" fillId="0" borderId="17" xfId="0" applyNumberFormat="1" applyFont="1" applyBorder="1" applyAlignment="1">
      <alignment horizontal="center"/>
    </xf>
    <xf numFmtId="14" fontId="41" fillId="0" borderId="18" xfId="0" applyNumberFormat="1" applyFont="1" applyBorder="1" applyAlignment="1">
      <alignment horizontal="center"/>
    </xf>
    <xf numFmtId="0" fontId="41" fillId="0" borderId="18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33" fillId="33" borderId="10" xfId="52" applyFill="1" applyBorder="1" applyAlignment="1">
      <alignment vertical="center"/>
    </xf>
    <xf numFmtId="14" fontId="0" fillId="0" borderId="14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33" fillId="0" borderId="10" xfId="52" applyBorder="1" applyAlignment="1">
      <alignment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3" fillId="0" borderId="10" xfId="52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2mconference.com/" TargetMode="External" /><Relationship Id="rId2" Type="http://schemas.openxmlformats.org/officeDocument/2006/relationships/hyperlink" Target="http://www.mobileworldcongress.com/" TargetMode="External" /><Relationship Id="rId3" Type="http://schemas.openxmlformats.org/officeDocument/2006/relationships/hyperlink" Target="http://www.mobileworldcongress.com/" TargetMode="External" /><Relationship Id="rId4" Type="http://schemas.openxmlformats.org/officeDocument/2006/relationships/hyperlink" Target="http://www.m2mzone.com/Events/CTIA_W_LasVegas_2013/M2M_Pavillion_LV.asp" TargetMode="External" /><Relationship Id="rId5" Type="http://schemas.openxmlformats.org/officeDocument/2006/relationships/hyperlink" Target="http://www.m2mevolution.com/" TargetMode="External" /><Relationship Id="rId6" Type="http://schemas.openxmlformats.org/officeDocument/2006/relationships/hyperlink" Target="http://www.demosfuar.com.tr/demos-fuar-haberdetay/M2M%20Expo%20T%C3%BCrkiye%202013%20/6/" TargetMode="External" /><Relationship Id="rId7" Type="http://schemas.openxmlformats.org/officeDocument/2006/relationships/hyperlink" Target="http://www.demosfuar.com.tr/demos-fuar-sayfasi/M2M%20and%20Cloud%20Technology%20Expo%202013%20/102/342/" TargetMode="External" /><Relationship Id="rId8" Type="http://schemas.openxmlformats.org/officeDocument/2006/relationships/hyperlink" Target="http://www.m2mevolution.com/conference" TargetMode="External" /><Relationship Id="rId9" Type="http://schemas.openxmlformats.org/officeDocument/2006/relationships/hyperlink" Target="http://www.m2minnovationworldcongress.com/" TargetMode="External" /><Relationship Id="rId10" Type="http://schemas.openxmlformats.org/officeDocument/2006/relationships/hyperlink" Target="http://www.strategiestm.com/" TargetMode="External" /><Relationship Id="rId11" Type="http://schemas.openxmlformats.org/officeDocument/2006/relationships/hyperlink" Target="http://m2mzone.com/events/cebit2013/M2M_CeBIT2013_Pavilion.asp" TargetMode="External" /><Relationship Id="rId12" Type="http://schemas.openxmlformats.org/officeDocument/2006/relationships/hyperlink" Target="http://www.demosfuar.com.tr/" TargetMode="External" /><Relationship Id="rId13" Type="http://schemas.openxmlformats.org/officeDocument/2006/relationships/hyperlink" Target="http://www.demosfuar.com.tr/" TargetMode="External" /><Relationship Id="rId14" Type="http://schemas.openxmlformats.org/officeDocument/2006/relationships/hyperlink" Target="http://www.ctia2013.com/" TargetMode="External" /><Relationship Id="rId15" Type="http://schemas.openxmlformats.org/officeDocument/2006/relationships/hyperlink" Target="http://www.m2mzone.com/" TargetMode="External" /><Relationship Id="rId16" Type="http://schemas.openxmlformats.org/officeDocument/2006/relationships/hyperlink" Target="http://www.m2mzone.com/" TargetMode="External" /><Relationship Id="rId17" Type="http://schemas.openxmlformats.org/officeDocument/2006/relationships/hyperlink" Target="http://www.embedded-world.de/en/" TargetMode="External" /><Relationship Id="rId18" Type="http://schemas.openxmlformats.org/officeDocument/2006/relationships/hyperlink" Target="http://www.embedded-world.de/en/" TargetMode="External" /><Relationship Id="rId19" Type="http://schemas.openxmlformats.org/officeDocument/2006/relationships/hyperlink" Target="http://www.embedded-world.de/" TargetMode="External" /><Relationship Id="rId20" Type="http://schemas.openxmlformats.org/officeDocument/2006/relationships/hyperlink" Target="http://www.embedded-world.de/" TargetMode="External" /><Relationship Id="rId21" Type="http://schemas.openxmlformats.org/officeDocument/2006/relationships/hyperlink" Target="http://www.smartgridworldconference.com/" TargetMode="External" /><Relationship Id="rId22" Type="http://schemas.openxmlformats.org/officeDocument/2006/relationships/hyperlink" Target="http://www.iotinternetofthingsconference.com/" TargetMode="External" /><Relationship Id="rId23" Type="http://schemas.openxmlformats.org/officeDocument/2006/relationships/hyperlink" Target="http://www.ossbssworld.com/" TargetMode="External" /><Relationship Id="rId24" Type="http://schemas.openxmlformats.org/officeDocument/2006/relationships/hyperlink" Target="http://www.m2mconference.com/contactus.html" TargetMode="External" /><Relationship Id="rId25" Type="http://schemas.openxmlformats.org/officeDocument/2006/relationships/hyperlink" Target="http://www.m2mconference.com/contactus.html" TargetMode="External" /><Relationship Id="rId26" Type="http://schemas.openxmlformats.org/officeDocument/2006/relationships/hyperlink" Target="http://www.smartgridworldconference.com/contactus.html" TargetMode="External" /><Relationship Id="rId27" Type="http://schemas.openxmlformats.org/officeDocument/2006/relationships/hyperlink" Target="http://www.ossbssworld.com/contactus.html" TargetMode="External" /><Relationship Id="rId28" Type="http://schemas.openxmlformats.org/officeDocument/2006/relationships/hyperlink" Target="http://www.m2mevolution.com/conference/contact.aspx" TargetMode="External" /><Relationship Id="rId29" Type="http://schemas.openxmlformats.org/officeDocument/2006/relationships/hyperlink" Target="http://www.m2mevolution.com/conference/contact.aspx" TargetMode="External" /><Relationship Id="rId30" Type="http://schemas.openxmlformats.org/officeDocument/2006/relationships/hyperlink" Target="http://m2minternetofthings.com/" TargetMode="External" /><Relationship Id="rId31" Type="http://schemas.openxmlformats.org/officeDocument/2006/relationships/hyperlink" Target="http://informatandm.com/" TargetMode="External" /><Relationship Id="rId32" Type="http://schemas.openxmlformats.org/officeDocument/2006/relationships/hyperlink" Target="http://www.m2m-summit.com/" TargetMode="External" /><Relationship Id="rId33" Type="http://schemas.openxmlformats.org/officeDocument/2006/relationships/hyperlink" Target="http://www.m2m-alliance.de/" TargetMode="External" /><Relationship Id="rId34" Type="http://schemas.openxmlformats.org/officeDocument/2006/relationships/hyperlink" Target="http://connectedworldmag.com/conference" TargetMode="External" /><Relationship Id="rId35" Type="http://schemas.openxmlformats.org/officeDocument/2006/relationships/hyperlink" Target="http://connectedworldmag.com/" TargetMode="External" /><Relationship Id="rId36" Type="http://schemas.openxmlformats.org/officeDocument/2006/relationships/hyperlink" Target="http://connectedworldmag.com/conference/index.php?q=app_challenge" TargetMode="External" /><Relationship Id="rId37" Type="http://schemas.openxmlformats.org/officeDocument/2006/relationships/hyperlink" Target="http://www.m2mforum.it/eng" TargetMode="External" /><Relationship Id="rId38" Type="http://schemas.openxmlformats.org/officeDocument/2006/relationships/hyperlink" Target="http://www.innovability.it/" TargetMode="External" /><Relationship Id="rId39" Type="http://schemas.openxmlformats.org/officeDocument/2006/relationships/hyperlink" Target="http://www.innovability.it/" TargetMode="External" /><Relationship Id="rId40" Type="http://schemas.openxmlformats.org/officeDocument/2006/relationships/hyperlink" Target="http://www.iotconference.com/en/" TargetMode="External" /><Relationship Id="rId41" Type="http://schemas.openxmlformats.org/officeDocument/2006/relationships/hyperlink" Target="http://www.iotconference.com/en/Contact.aspx" TargetMode="External" /><Relationship Id="rId42" Type="http://schemas.openxmlformats.org/officeDocument/2006/relationships/hyperlink" Target="http://www.innovability.it/" TargetMode="External" /><Relationship Id="rId43" Type="http://schemas.openxmlformats.org/officeDocument/2006/relationships/hyperlink" Target="http://www.m2mplusforum.com/the-international-series/" TargetMode="External" /><Relationship Id="rId44" Type="http://schemas.openxmlformats.org/officeDocument/2006/relationships/hyperlink" Target="http://www.cerebralbusiness.com/m2m/" TargetMode="External" /><Relationship Id="rId45" Type="http://schemas.openxmlformats.org/officeDocument/2006/relationships/hyperlink" Target="http://www.cerebralbusiness.com/m2m/Contactus.asp" TargetMode="External" /><Relationship Id="rId46" Type="http://schemas.openxmlformats.org/officeDocument/2006/relationships/hyperlink" Target="http://www.smi-online.co.uk/" TargetMode="External" /><Relationship Id="rId47" Type="http://schemas.openxmlformats.org/officeDocument/2006/relationships/hyperlink" Target="http://www.smi-online.co.uk/energy/uk/M2M-for-the-Oil-and-Gas-Industry" TargetMode="External" /><Relationship Id="rId48" Type="http://schemas.openxmlformats.org/officeDocument/2006/relationships/hyperlink" Target="http://www.smi-online.co.uk/" TargetMode="External" /><Relationship Id="rId49" Type="http://schemas.openxmlformats.org/officeDocument/2006/relationships/hyperlink" Target="http://www.smi-online.co.uk/security/uk/m2m-security" TargetMode="External" /><Relationship Id="rId50" Type="http://schemas.openxmlformats.org/officeDocument/2006/relationships/hyperlink" Target="http://www.reedexpo.co.jp/english" TargetMode="External" /><Relationship Id="rId51" Type="http://schemas.openxmlformats.org/officeDocument/2006/relationships/hyperlink" Target="http://www.japan-it.jp/en/Concurrent-Shows_Spring/M2M/" TargetMode="External" /><Relationship Id="rId52" Type="http://schemas.openxmlformats.org/officeDocument/2006/relationships/hyperlink" Target="http://www.communicasia.com/" TargetMode="External" /><Relationship Id="rId53" Type="http://schemas.openxmlformats.org/officeDocument/2006/relationships/hyperlink" Target="http://www.sesallworld.com/" TargetMode="External" /><Relationship Id="rId54" Type="http://schemas.openxmlformats.org/officeDocument/2006/relationships/hyperlink" Target="http://www.salons-solutions-electroniques.com/" TargetMode="External" /><Relationship Id="rId55" Type="http://schemas.openxmlformats.org/officeDocument/2006/relationships/hyperlink" Target="http://www.salons-solutions-electroniques.com/" TargetMode="External" /><Relationship Id="rId56" Type="http://schemas.openxmlformats.org/officeDocument/2006/relationships/hyperlink" Target="http://www.m2mforumeurope.com/" TargetMode="External" /><Relationship Id="rId57" Type="http://schemas.openxmlformats.org/officeDocument/2006/relationships/hyperlink" Target="http://www.telecom-iq.com/" TargetMode="External" /><Relationship Id="rId58" Type="http://schemas.openxmlformats.org/officeDocument/2006/relationships/hyperlink" Target="http://www.terrapinn.com/exhibition/mobile-show-asia/contact-us.stm" TargetMode="External" /><Relationship Id="rId59" Type="http://schemas.openxmlformats.org/officeDocument/2006/relationships/hyperlink" Target="http://www.terrapinn.com/exhibition/mobile-show-asia" TargetMode="External" /><Relationship Id="rId60" Type="http://schemas.openxmlformats.org/officeDocument/2006/relationships/hyperlink" Target="http://www.china-iot.net/iThings2013.htm" TargetMode="External" /><Relationship Id="rId61" Type="http://schemas.openxmlformats.org/officeDocument/2006/relationships/hyperlink" Target="http://www.bitconferences.com/u-world2013" TargetMode="External" /><Relationship Id="rId62" Type="http://schemas.openxmlformats.org/officeDocument/2006/relationships/hyperlink" Target="http://www.bitconferences.com/u-world2013/contactus.asp" TargetMode="External" /><Relationship Id="rId63" Type="http://schemas.openxmlformats.org/officeDocument/2006/relationships/hyperlink" Target="http://www.itsineurope.com/its9" TargetMode="External" /><Relationship Id="rId64" Type="http://schemas.openxmlformats.org/officeDocument/2006/relationships/hyperlink" Target="http://www.ertico.com/" TargetMode="External" /><Relationship Id="rId65" Type="http://schemas.openxmlformats.org/officeDocument/2006/relationships/hyperlink" Target="http://www.itsworldcongress.jp/" TargetMode="External" /><Relationship Id="rId66" Type="http://schemas.openxmlformats.org/officeDocument/2006/relationships/hyperlink" Target="http://www.itsworldcongress.jp/contact" TargetMode="External" /><Relationship Id="rId67" Type="http://schemas.openxmlformats.org/officeDocument/2006/relationships/hyperlink" Target="http://www.cebit.de/" TargetMode="External" /><Relationship Id="rId68" Type="http://schemas.openxmlformats.org/officeDocument/2006/relationships/hyperlink" Target="http://www.cebit.de/" TargetMode="External" /><Relationship Id="rId69" Type="http://schemas.openxmlformats.org/officeDocument/2006/relationships/hyperlink" Target="http://m2mzone.com/events/cebit2013/M2M_CeBIT2013_Pavilion.asp" TargetMode="External" /><Relationship Id="rId70" Type="http://schemas.openxmlformats.org/officeDocument/2006/relationships/hyperlink" Target="http://www.m2mzone.com/" TargetMode="External" /><Relationship Id="rId71" Type="http://schemas.openxmlformats.org/officeDocument/2006/relationships/hyperlink" Target="http://www.cebit.de/" TargetMode="External" /><Relationship Id="rId72" Type="http://schemas.openxmlformats.org/officeDocument/2006/relationships/hyperlink" Target="http://www.cebit.de/" TargetMode="External" /><Relationship Id="rId73" Type="http://schemas.openxmlformats.org/officeDocument/2006/relationships/hyperlink" Target="http://tia2013.org/" TargetMode="External" /><Relationship Id="rId74" Type="http://schemas.openxmlformats.org/officeDocument/2006/relationships/hyperlink" Target="http://www.tiaonline.org/" TargetMode="External" /><Relationship Id="rId75" Type="http://schemas.openxmlformats.org/officeDocument/2006/relationships/hyperlink" Target="http://www.gsma.com/" TargetMode="External" /><Relationship Id="rId76" Type="http://schemas.openxmlformats.org/officeDocument/2006/relationships/hyperlink" Target="http://www.gsma.com/" TargetMode="External" /><Relationship Id="rId77" Type="http://schemas.openxmlformats.org/officeDocument/2006/relationships/hyperlink" Target="http://www.gsma.com/" TargetMode="External" /><Relationship Id="rId78" Type="http://schemas.openxmlformats.org/officeDocument/2006/relationships/hyperlink" Target="http://www.mobileasiaexpo.com/" TargetMode="External" /><Relationship Id="rId79" Type="http://schemas.openxmlformats.org/officeDocument/2006/relationships/hyperlink" Target="http://www.ctia.org/" TargetMode="External" /><Relationship Id="rId80" Type="http://schemas.openxmlformats.org/officeDocument/2006/relationships/hyperlink" Target="http://www.buaa.edu.cn/" TargetMode="External" /><Relationship Id="rId81" Type="http://schemas.openxmlformats.org/officeDocument/2006/relationships/hyperlink" Target="http://www.atis.org/amoc" TargetMode="External" /><Relationship Id="rId82" Type="http://schemas.openxmlformats.org/officeDocument/2006/relationships/hyperlink" Target="http://www.atis.org/" TargetMode="External" /><Relationship Id="rId83" Type="http://schemas.openxmlformats.org/officeDocument/2006/relationships/hyperlink" Target="http://www.esmig.eu/" TargetMode="External" /><Relationship Id="rId84" Type="http://schemas.openxmlformats.org/officeDocument/2006/relationships/hyperlink" Target="http://www.esmig.eu/about-us/organogram/working-groups/copy_of_the-communications-technology-group-ctg" TargetMode="External" /><Relationship Id="rId85" Type="http://schemas.openxmlformats.org/officeDocument/2006/relationships/hyperlink" Target="http://wavefrontsummits.com/m2m" TargetMode="External" /><Relationship Id="rId86" Type="http://schemas.openxmlformats.org/officeDocument/2006/relationships/hyperlink" Target="http://wavefrontsummits.com/" TargetMode="External" /><Relationship Id="rId87" Type="http://schemas.openxmlformats.org/officeDocument/2006/relationships/hyperlink" Target="http://itexpo.tmcnet.com/west13/" TargetMode="External" /><Relationship Id="rId88" Type="http://schemas.openxmlformats.org/officeDocument/2006/relationships/hyperlink" Target="http://www.m2mevolution.com/" TargetMode="External" /><Relationship Id="rId89" Type="http://schemas.openxmlformats.org/officeDocument/2006/relationships/hyperlink" Target="http://www.m2mevolution.com/conference/contact.aspx" TargetMode="External" /><Relationship Id="rId90" Type="http://schemas.openxmlformats.org/officeDocument/2006/relationships/hyperlink" Target="itexpo.tmcnet.com" TargetMode="External" /><Relationship Id="rId91" Type="http://schemas.openxmlformats.org/officeDocument/2006/relationships/hyperlink" Target="https://www.tmforum.org/Management-World-2013/14216/home.html" TargetMode="External" /><Relationship Id="rId92" Type="http://schemas.openxmlformats.org/officeDocument/2006/relationships/hyperlink" Target="http://www.tmforum.org/" TargetMode="External" /><Relationship Id="rId93" Type="http://schemas.openxmlformats.org/officeDocument/2006/relationships/hyperlink" Target="http://www.broadbandworldforum.com/" TargetMode="External" /><Relationship Id="rId94" Type="http://schemas.openxmlformats.org/officeDocument/2006/relationships/hyperlink" Target="http://www.informatm.com/" TargetMode="External" /><Relationship Id="rId95" Type="http://schemas.openxmlformats.org/officeDocument/2006/relationships/hyperlink" Target="http://www.etsi.org/news-events/events/655-2013-smart-city" TargetMode="External" /><Relationship Id="rId96" Type="http://schemas.openxmlformats.org/officeDocument/2006/relationships/hyperlink" Target="http://www.etsi.org/" TargetMode="External" /><Relationship Id="rId97" Type="http://schemas.openxmlformats.org/officeDocument/2006/relationships/comments" Target="../comments1.xml" /><Relationship Id="rId98" Type="http://schemas.openxmlformats.org/officeDocument/2006/relationships/vmlDrawing" Target="../drawings/vmlDrawing1.vm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11.28125" style="3" bestFit="1" customWidth="1"/>
    <col min="2" max="2" width="10.7109375" style="3" bestFit="1" customWidth="1"/>
    <col min="3" max="3" width="36.28125" style="5" bestFit="1" customWidth="1"/>
    <col min="4" max="4" width="19.140625" style="4" bestFit="1" customWidth="1"/>
    <col min="5" max="5" width="19.140625" style="5" bestFit="1" customWidth="1"/>
    <col min="6" max="8" width="9.140625" style="2" customWidth="1"/>
    <col min="9" max="9" width="10.7109375" style="2" bestFit="1" customWidth="1"/>
    <col min="10" max="10" width="4.57421875" style="2" bestFit="1" customWidth="1"/>
  </cols>
  <sheetData>
    <row r="1" spans="1:10" s="1" customFormat="1" ht="15.75">
      <c r="A1" s="105" t="s">
        <v>0</v>
      </c>
      <c r="B1" s="106"/>
      <c r="C1" s="107" t="s">
        <v>2</v>
      </c>
      <c r="D1" s="107" t="s">
        <v>6</v>
      </c>
      <c r="E1" s="99" t="s">
        <v>35</v>
      </c>
      <c r="F1" s="109" t="s">
        <v>8</v>
      </c>
      <c r="G1" s="109"/>
      <c r="H1" s="109"/>
      <c r="I1" s="109"/>
      <c r="J1" s="109"/>
    </row>
    <row r="2" spans="1:10" s="1" customFormat="1" ht="16.5" thickBot="1">
      <c r="A2" s="13" t="s">
        <v>7</v>
      </c>
      <c r="B2" s="14" t="s">
        <v>1</v>
      </c>
      <c r="C2" s="108"/>
      <c r="D2" s="108"/>
      <c r="E2" s="100"/>
      <c r="F2" s="15" t="s">
        <v>3</v>
      </c>
      <c r="G2" s="15" t="s">
        <v>5</v>
      </c>
      <c r="H2" s="15" t="s">
        <v>9</v>
      </c>
      <c r="I2" s="15" t="s">
        <v>4</v>
      </c>
      <c r="J2" s="65" t="s">
        <v>96</v>
      </c>
    </row>
    <row r="3" spans="1:10" s="70" customFormat="1" ht="11.25">
      <c r="A3" s="32">
        <v>41275</v>
      </c>
      <c r="B3" s="32"/>
      <c r="C3" s="34"/>
      <c r="D3" s="35"/>
      <c r="E3" s="34"/>
      <c r="F3" s="33"/>
      <c r="G3" s="33"/>
      <c r="H3" s="33"/>
      <c r="I3" s="33"/>
      <c r="J3" s="33"/>
    </row>
    <row r="4" spans="1:10" ht="15">
      <c r="A4" s="110">
        <v>41303</v>
      </c>
      <c r="B4" s="110">
        <v>41306</v>
      </c>
      <c r="C4" s="18" t="s">
        <v>136</v>
      </c>
      <c r="D4" s="111" t="s">
        <v>33</v>
      </c>
      <c r="E4" s="112" t="s">
        <v>37</v>
      </c>
      <c r="F4" s="17" t="s">
        <v>22</v>
      </c>
      <c r="G4" s="17" t="s">
        <v>22</v>
      </c>
      <c r="H4" s="17" t="s">
        <v>22</v>
      </c>
      <c r="I4" s="17" t="s">
        <v>22</v>
      </c>
      <c r="J4" s="17" t="s">
        <v>97</v>
      </c>
    </row>
    <row r="5" spans="1:10" s="39" customFormat="1" ht="15">
      <c r="A5" s="110"/>
      <c r="B5" s="110"/>
      <c r="C5" s="23" t="s">
        <v>32</v>
      </c>
      <c r="D5" s="111"/>
      <c r="E5" s="112"/>
      <c r="F5" s="17" t="s">
        <v>22</v>
      </c>
      <c r="G5" s="17" t="s">
        <v>22</v>
      </c>
      <c r="H5" s="17" t="s">
        <v>22</v>
      </c>
      <c r="I5" s="17" t="s">
        <v>22</v>
      </c>
      <c r="J5" s="17" t="s">
        <v>97</v>
      </c>
    </row>
    <row r="6" spans="1:10" s="39" customFormat="1" ht="6" customHeight="1">
      <c r="A6" s="21"/>
      <c r="B6" s="21"/>
      <c r="C6" s="22"/>
      <c r="D6" s="19"/>
      <c r="E6" s="23"/>
      <c r="F6" s="72"/>
      <c r="G6" s="72"/>
      <c r="H6" s="72"/>
      <c r="I6" s="72"/>
      <c r="J6" s="72"/>
    </row>
    <row r="7" spans="1:10" ht="15">
      <c r="A7" s="16">
        <v>41309</v>
      </c>
      <c r="B7" s="16">
        <f>A7+1</f>
        <v>41310</v>
      </c>
      <c r="C7" s="23" t="s">
        <v>133</v>
      </c>
      <c r="D7" s="19" t="s">
        <v>134</v>
      </c>
      <c r="E7" s="23" t="s">
        <v>135</v>
      </c>
      <c r="F7" s="17" t="s">
        <v>22</v>
      </c>
      <c r="G7" s="17" t="s">
        <v>22</v>
      </c>
      <c r="H7" s="17" t="s">
        <v>22</v>
      </c>
      <c r="I7" s="17" t="s">
        <v>22</v>
      </c>
      <c r="J7" s="17" t="s">
        <v>97</v>
      </c>
    </row>
    <row r="8" spans="1:10" s="39" customFormat="1" ht="15">
      <c r="A8" s="16">
        <v>41330</v>
      </c>
      <c r="B8" s="16">
        <v>41333</v>
      </c>
      <c r="C8" s="23" t="s">
        <v>21</v>
      </c>
      <c r="D8" s="19" t="s">
        <v>19</v>
      </c>
      <c r="E8" s="23" t="s">
        <v>36</v>
      </c>
      <c r="F8" s="17" t="s">
        <v>22</v>
      </c>
      <c r="G8" s="17" t="s">
        <v>22</v>
      </c>
      <c r="H8" s="17" t="s">
        <v>22</v>
      </c>
      <c r="I8" s="17" t="s">
        <v>22</v>
      </c>
      <c r="J8" s="17" t="s">
        <v>97</v>
      </c>
    </row>
    <row r="9" spans="1:10" s="39" customFormat="1" ht="15">
      <c r="A9" s="16">
        <v>41331</v>
      </c>
      <c r="B9" s="16">
        <f>A9+2</f>
        <v>41333</v>
      </c>
      <c r="C9" s="23" t="s">
        <v>50</v>
      </c>
      <c r="D9" s="19" t="s">
        <v>49</v>
      </c>
      <c r="E9" s="23" t="s">
        <v>51</v>
      </c>
      <c r="F9" s="17" t="s">
        <v>22</v>
      </c>
      <c r="G9" s="17" t="s">
        <v>22</v>
      </c>
      <c r="H9" s="17" t="s">
        <v>22</v>
      </c>
      <c r="I9" s="17" t="s">
        <v>22</v>
      </c>
      <c r="J9" s="17" t="s">
        <v>97</v>
      </c>
    </row>
    <row r="10" spans="1:10" s="39" customFormat="1" ht="6" customHeight="1">
      <c r="A10" s="16"/>
      <c r="B10" s="16"/>
      <c r="C10" s="18"/>
      <c r="D10" s="19"/>
      <c r="E10" s="18"/>
      <c r="F10" s="17"/>
      <c r="G10" s="17"/>
      <c r="H10" s="17"/>
      <c r="I10" s="17"/>
      <c r="J10" s="17"/>
    </row>
    <row r="11" spans="1:10" s="39" customFormat="1" ht="15">
      <c r="A11" s="101">
        <v>41338</v>
      </c>
      <c r="B11" s="101">
        <v>41342</v>
      </c>
      <c r="C11" s="23" t="s">
        <v>45</v>
      </c>
      <c r="D11" s="103" t="s">
        <v>42</v>
      </c>
      <c r="E11" s="23" t="s">
        <v>45</v>
      </c>
      <c r="F11" s="64" t="s">
        <v>22</v>
      </c>
      <c r="G11" s="64" t="s">
        <v>22</v>
      </c>
      <c r="H11" s="64" t="s">
        <v>22</v>
      </c>
      <c r="I11" s="64" t="s">
        <v>22</v>
      </c>
      <c r="J11" s="64" t="s">
        <v>97</v>
      </c>
    </row>
    <row r="12" spans="1:10" ht="15">
      <c r="A12" s="102"/>
      <c r="B12" s="102"/>
      <c r="C12" s="23" t="s">
        <v>41</v>
      </c>
      <c r="D12" s="104"/>
      <c r="E12" s="23" t="s">
        <v>43</v>
      </c>
      <c r="F12" s="64" t="s">
        <v>22</v>
      </c>
      <c r="G12" s="64" t="s">
        <v>22</v>
      </c>
      <c r="H12" s="64" t="s">
        <v>22</v>
      </c>
      <c r="I12" s="64" t="s">
        <v>22</v>
      </c>
      <c r="J12" s="64" t="s">
        <v>97</v>
      </c>
    </row>
    <row r="13" spans="1:10" ht="15">
      <c r="A13" s="83">
        <v>41347</v>
      </c>
      <c r="B13" s="83">
        <v>41347</v>
      </c>
      <c r="C13" s="85" t="s">
        <v>28</v>
      </c>
      <c r="D13" s="84" t="s">
        <v>31</v>
      </c>
      <c r="E13" s="85" t="s">
        <v>86</v>
      </c>
      <c r="F13" s="17" t="s">
        <v>15</v>
      </c>
      <c r="G13" s="64" t="s">
        <v>12</v>
      </c>
      <c r="H13" s="64" t="s">
        <v>12</v>
      </c>
      <c r="I13" s="64" t="s">
        <v>22</v>
      </c>
      <c r="J13" s="64" t="s">
        <v>97</v>
      </c>
    </row>
    <row r="14" spans="1:10" s="91" customFormat="1" ht="15">
      <c r="A14" s="88">
        <v>41354</v>
      </c>
      <c r="B14" s="88">
        <v>41356</v>
      </c>
      <c r="C14" s="90" t="s">
        <v>29</v>
      </c>
      <c r="D14" s="89" t="s">
        <v>30</v>
      </c>
      <c r="E14" s="90" t="s">
        <v>47</v>
      </c>
      <c r="F14" s="17" t="s">
        <v>15</v>
      </c>
      <c r="G14" s="64" t="s">
        <v>12</v>
      </c>
      <c r="H14" s="64" t="s">
        <v>12</v>
      </c>
      <c r="I14" s="64" t="s">
        <v>22</v>
      </c>
      <c r="J14" s="64" t="s">
        <v>101</v>
      </c>
    </row>
    <row r="15" spans="1:10" s="91" customFormat="1" ht="15">
      <c r="A15" s="88">
        <v>41360</v>
      </c>
      <c r="B15" s="88">
        <v>41360</v>
      </c>
      <c r="C15" s="90" t="s">
        <v>132</v>
      </c>
      <c r="D15" s="89" t="s">
        <v>16</v>
      </c>
      <c r="E15" s="90" t="s">
        <v>10</v>
      </c>
      <c r="F15" s="17" t="s">
        <v>11</v>
      </c>
      <c r="G15" s="64" t="s">
        <v>12</v>
      </c>
      <c r="H15" s="64" t="s">
        <v>12</v>
      </c>
      <c r="I15" s="17" t="s">
        <v>11</v>
      </c>
      <c r="J15" s="17" t="s">
        <v>99</v>
      </c>
    </row>
    <row r="16" spans="1:10" ht="6" customHeight="1">
      <c r="A16" s="6"/>
      <c r="B16" s="6"/>
      <c r="C16" s="8"/>
      <c r="D16" s="9"/>
      <c r="E16" s="8"/>
      <c r="F16" s="7"/>
      <c r="G16" s="7"/>
      <c r="H16" s="7"/>
      <c r="I16" s="7"/>
      <c r="J16" s="7"/>
    </row>
    <row r="17" spans="1:10" ht="15">
      <c r="A17" s="46">
        <v>41374</v>
      </c>
      <c r="B17" s="46">
        <v>41375</v>
      </c>
      <c r="C17" s="66" t="s">
        <v>105</v>
      </c>
      <c r="D17" s="47" t="s">
        <v>106</v>
      </c>
      <c r="E17" s="51" t="s">
        <v>107</v>
      </c>
      <c r="F17" s="50" t="s">
        <v>15</v>
      </c>
      <c r="G17" s="50" t="s">
        <v>15</v>
      </c>
      <c r="H17" s="50" t="s">
        <v>15</v>
      </c>
      <c r="I17" s="71" t="s">
        <v>15</v>
      </c>
      <c r="J17" s="50" t="s">
        <v>108</v>
      </c>
    </row>
    <row r="18" spans="1:10" ht="15">
      <c r="A18" s="40">
        <v>41386</v>
      </c>
      <c r="B18" s="40">
        <f>A18+4</f>
        <v>41390</v>
      </c>
      <c r="C18" s="20" t="s">
        <v>130</v>
      </c>
      <c r="D18" s="41" t="s">
        <v>131</v>
      </c>
      <c r="E18" s="20" t="s">
        <v>129</v>
      </c>
      <c r="F18" s="7" t="s">
        <v>15</v>
      </c>
      <c r="G18" s="7" t="s">
        <v>15</v>
      </c>
      <c r="H18" s="7" t="s">
        <v>15</v>
      </c>
      <c r="I18" s="10" t="s">
        <v>15</v>
      </c>
      <c r="J18" s="7" t="s">
        <v>99</v>
      </c>
    </row>
    <row r="19" spans="1:10" ht="15">
      <c r="A19" s="6">
        <v>41388</v>
      </c>
      <c r="B19" s="6">
        <v>41389</v>
      </c>
      <c r="C19" s="20" t="s">
        <v>112</v>
      </c>
      <c r="D19" s="9" t="s">
        <v>93</v>
      </c>
      <c r="E19" s="20" t="s">
        <v>111</v>
      </c>
      <c r="F19" s="7" t="s">
        <v>15</v>
      </c>
      <c r="G19" s="7" t="s">
        <v>15</v>
      </c>
      <c r="H19" s="7" t="s">
        <v>15</v>
      </c>
      <c r="I19" s="10" t="s">
        <v>15</v>
      </c>
      <c r="J19" s="7" t="s">
        <v>99</v>
      </c>
    </row>
    <row r="20" spans="1:10" ht="15">
      <c r="A20" s="24">
        <v>41389</v>
      </c>
      <c r="B20" s="24">
        <v>41390</v>
      </c>
      <c r="C20" s="48" t="s">
        <v>25</v>
      </c>
      <c r="D20" s="25" t="s">
        <v>17</v>
      </c>
      <c r="E20" s="48" t="s">
        <v>56</v>
      </c>
      <c r="F20" s="7" t="s">
        <v>15</v>
      </c>
      <c r="G20" s="7" t="s">
        <v>15</v>
      </c>
      <c r="H20" s="7" t="s">
        <v>15</v>
      </c>
      <c r="I20" s="10" t="s">
        <v>15</v>
      </c>
      <c r="J20" s="10" t="s">
        <v>97</v>
      </c>
    </row>
    <row r="21" spans="1:10" ht="6" customHeight="1">
      <c r="A21" s="6"/>
      <c r="B21" s="6"/>
      <c r="C21" s="20"/>
      <c r="D21" s="9"/>
      <c r="E21" s="8"/>
      <c r="F21" s="7"/>
      <c r="G21" s="10"/>
      <c r="H21" s="10"/>
      <c r="I21" s="10"/>
      <c r="J21" s="10"/>
    </row>
    <row r="22" spans="1:10" ht="15">
      <c r="A22" s="6">
        <v>41402</v>
      </c>
      <c r="B22" s="6">
        <v>41403</v>
      </c>
      <c r="C22" s="20" t="s">
        <v>89</v>
      </c>
      <c r="D22" s="9" t="s">
        <v>17</v>
      </c>
      <c r="E22" s="20" t="s">
        <v>88</v>
      </c>
      <c r="F22" s="7" t="s">
        <v>15</v>
      </c>
      <c r="G22" s="7" t="s">
        <v>15</v>
      </c>
      <c r="H22" s="7" t="s">
        <v>15</v>
      </c>
      <c r="I22" s="10" t="s">
        <v>15</v>
      </c>
      <c r="J22" s="54" t="s">
        <v>97</v>
      </c>
    </row>
    <row r="23" spans="1:10" ht="15">
      <c r="A23" s="46">
        <v>41402</v>
      </c>
      <c r="B23" s="46">
        <v>41403</v>
      </c>
      <c r="C23" s="61" t="s">
        <v>91</v>
      </c>
      <c r="D23" s="47" t="s">
        <v>18</v>
      </c>
      <c r="E23" s="51" t="s">
        <v>90</v>
      </c>
      <c r="F23" s="7" t="s">
        <v>15</v>
      </c>
      <c r="G23" s="7" t="s">
        <v>15</v>
      </c>
      <c r="H23" s="7" t="s">
        <v>15</v>
      </c>
      <c r="I23" s="10" t="s">
        <v>15</v>
      </c>
      <c r="J23" s="54" t="s">
        <v>103</v>
      </c>
    </row>
    <row r="24" spans="1:10" ht="15">
      <c r="A24" s="76">
        <v>41407</v>
      </c>
      <c r="B24" s="76">
        <v>41410</v>
      </c>
      <c r="C24" s="61" t="s">
        <v>143</v>
      </c>
      <c r="D24" s="75" t="s">
        <v>39</v>
      </c>
      <c r="E24" s="80" t="s">
        <v>142</v>
      </c>
      <c r="F24" s="7" t="s">
        <v>15</v>
      </c>
      <c r="G24" s="7" t="s">
        <v>15</v>
      </c>
      <c r="H24" s="7" t="s">
        <v>15</v>
      </c>
      <c r="I24" s="10" t="s">
        <v>15</v>
      </c>
      <c r="J24" s="54" t="s">
        <v>97</v>
      </c>
    </row>
    <row r="25" spans="1:10" ht="15">
      <c r="A25" s="58">
        <v>41408</v>
      </c>
      <c r="B25" s="58">
        <v>41408</v>
      </c>
      <c r="C25" s="59" t="s">
        <v>78</v>
      </c>
      <c r="D25" s="60" t="s">
        <v>79</v>
      </c>
      <c r="E25" s="59" t="s">
        <v>83</v>
      </c>
      <c r="F25" s="52" t="s">
        <v>11</v>
      </c>
      <c r="G25" s="50" t="s">
        <v>15</v>
      </c>
      <c r="H25" s="50" t="s">
        <v>15</v>
      </c>
      <c r="I25" s="53" t="s">
        <v>80</v>
      </c>
      <c r="J25" s="49" t="s">
        <v>98</v>
      </c>
    </row>
    <row r="26" spans="1:10" s="56" customFormat="1" ht="15">
      <c r="A26" s="6">
        <v>41410</v>
      </c>
      <c r="B26" s="6">
        <v>41410</v>
      </c>
      <c r="C26" s="20" t="s">
        <v>81</v>
      </c>
      <c r="D26" s="9" t="s">
        <v>82</v>
      </c>
      <c r="E26" s="20" t="s">
        <v>83</v>
      </c>
      <c r="F26" s="7" t="s">
        <v>15</v>
      </c>
      <c r="G26" s="7" t="s">
        <v>15</v>
      </c>
      <c r="H26" s="7" t="s">
        <v>15</v>
      </c>
      <c r="I26" s="10" t="s">
        <v>15</v>
      </c>
      <c r="J26" s="54" t="s">
        <v>104</v>
      </c>
    </row>
    <row r="27" spans="1:10" ht="15">
      <c r="A27" s="94">
        <v>41415</v>
      </c>
      <c r="B27" s="94">
        <v>41417</v>
      </c>
      <c r="C27" s="55" t="s">
        <v>46</v>
      </c>
      <c r="D27" s="92" t="s">
        <v>27</v>
      </c>
      <c r="E27" s="55" t="s">
        <v>26</v>
      </c>
      <c r="F27" s="12" t="s">
        <v>15</v>
      </c>
      <c r="G27" s="12" t="s">
        <v>15</v>
      </c>
      <c r="H27" s="12" t="s">
        <v>15</v>
      </c>
      <c r="I27" s="54" t="s">
        <v>15</v>
      </c>
      <c r="J27" s="54" t="s">
        <v>97</v>
      </c>
    </row>
    <row r="28" spans="1:10" ht="15">
      <c r="A28" s="94"/>
      <c r="B28" s="94"/>
      <c r="C28" s="20" t="s">
        <v>44</v>
      </c>
      <c r="D28" s="93"/>
      <c r="E28" s="20" t="s">
        <v>43</v>
      </c>
      <c r="F28" s="7" t="s">
        <v>15</v>
      </c>
      <c r="G28" s="7" t="s">
        <v>15</v>
      </c>
      <c r="H28" s="7" t="s">
        <v>15</v>
      </c>
      <c r="I28" s="10" t="s">
        <v>15</v>
      </c>
      <c r="J28" s="10" t="s">
        <v>97</v>
      </c>
    </row>
    <row r="29" spans="1:10" ht="6" customHeight="1">
      <c r="A29" s="6"/>
      <c r="B29" s="6"/>
      <c r="C29" s="20"/>
      <c r="D29" s="9"/>
      <c r="E29" s="8"/>
      <c r="F29" s="7"/>
      <c r="G29" s="10"/>
      <c r="H29" s="10"/>
      <c r="I29" s="10"/>
      <c r="J29" s="10"/>
    </row>
    <row r="30" spans="1:10" ht="15" customHeight="1">
      <c r="A30" s="86">
        <v>41428</v>
      </c>
      <c r="B30" s="86">
        <v>41429</v>
      </c>
      <c r="C30" s="82" t="s">
        <v>146</v>
      </c>
      <c r="D30" s="81" t="s">
        <v>147</v>
      </c>
      <c r="E30" s="82" t="s">
        <v>139</v>
      </c>
      <c r="F30" s="7" t="s">
        <v>15</v>
      </c>
      <c r="G30" s="7" t="s">
        <v>15</v>
      </c>
      <c r="H30" s="7" t="s">
        <v>15</v>
      </c>
      <c r="I30" s="10" t="s">
        <v>15</v>
      </c>
      <c r="J30" s="10" t="s">
        <v>99</v>
      </c>
    </row>
    <row r="31" spans="1:10" ht="30">
      <c r="A31" s="37">
        <v>41429</v>
      </c>
      <c r="B31" s="37">
        <v>41432</v>
      </c>
      <c r="C31" s="42" t="s">
        <v>13</v>
      </c>
      <c r="D31" s="38" t="s">
        <v>14</v>
      </c>
      <c r="E31" s="42" t="s">
        <v>122</v>
      </c>
      <c r="F31" s="7" t="s">
        <v>15</v>
      </c>
      <c r="G31" s="7" t="s">
        <v>15</v>
      </c>
      <c r="H31" s="7" t="s">
        <v>15</v>
      </c>
      <c r="I31" s="11" t="s">
        <v>67</v>
      </c>
      <c r="J31" s="45" t="s">
        <v>97</v>
      </c>
    </row>
    <row r="32" spans="1:10" ht="15">
      <c r="A32" s="37">
        <v>41429</v>
      </c>
      <c r="B32" s="37">
        <v>41430</v>
      </c>
      <c r="C32" s="42" t="s">
        <v>84</v>
      </c>
      <c r="D32" s="95" t="s">
        <v>24</v>
      </c>
      <c r="E32" s="57" t="s">
        <v>85</v>
      </c>
      <c r="F32" s="7" t="s">
        <v>15</v>
      </c>
      <c r="G32" s="7" t="s">
        <v>15</v>
      </c>
      <c r="H32" s="7" t="s">
        <v>15</v>
      </c>
      <c r="I32" s="7" t="s">
        <v>15</v>
      </c>
      <c r="J32" s="54" t="s">
        <v>100</v>
      </c>
    </row>
    <row r="33" spans="1:10" ht="15">
      <c r="A33" s="37">
        <v>41430</v>
      </c>
      <c r="B33" s="37">
        <v>41430</v>
      </c>
      <c r="C33" s="42" t="s">
        <v>81</v>
      </c>
      <c r="D33" s="96"/>
      <c r="E33" s="20" t="s">
        <v>83</v>
      </c>
      <c r="F33" s="7" t="s">
        <v>15</v>
      </c>
      <c r="G33" s="7" t="s">
        <v>15</v>
      </c>
      <c r="H33" s="7" t="s">
        <v>15</v>
      </c>
      <c r="I33" s="10" t="s">
        <v>15</v>
      </c>
      <c r="J33" s="54" t="s">
        <v>100</v>
      </c>
    </row>
    <row r="34" spans="1:10" ht="15">
      <c r="A34" s="37">
        <v>41432</v>
      </c>
      <c r="B34" s="37">
        <v>41434</v>
      </c>
      <c r="C34" s="42" t="s">
        <v>65</v>
      </c>
      <c r="D34" s="95" t="s">
        <v>63</v>
      </c>
      <c r="E34" s="97" t="s">
        <v>66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97</v>
      </c>
    </row>
    <row r="35" spans="1:10" ht="15">
      <c r="A35" s="37">
        <v>41435</v>
      </c>
      <c r="B35" s="37">
        <v>41438</v>
      </c>
      <c r="C35" s="42" t="s">
        <v>64</v>
      </c>
      <c r="D35" s="96"/>
      <c r="E35" s="98"/>
      <c r="F35" s="7" t="s">
        <v>15</v>
      </c>
      <c r="G35" s="7" t="s">
        <v>15</v>
      </c>
      <c r="H35" s="7" t="s">
        <v>15</v>
      </c>
      <c r="I35" s="7" t="s">
        <v>15</v>
      </c>
      <c r="J35" s="7" t="s">
        <v>97</v>
      </c>
    </row>
    <row r="36" spans="1:10" ht="15">
      <c r="A36" s="37">
        <v>41435</v>
      </c>
      <c r="B36" s="37">
        <v>41437</v>
      </c>
      <c r="C36" s="42" t="s">
        <v>109</v>
      </c>
      <c r="D36" s="62" t="s">
        <v>17</v>
      </c>
      <c r="E36" s="63" t="s">
        <v>110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97</v>
      </c>
    </row>
    <row r="37" spans="1:10" ht="15">
      <c r="A37" s="6">
        <v>41443</v>
      </c>
      <c r="B37" s="6">
        <v>41444</v>
      </c>
      <c r="C37" s="20" t="s">
        <v>58</v>
      </c>
      <c r="D37" s="9" t="s">
        <v>17</v>
      </c>
      <c r="E37" s="20" t="s">
        <v>59</v>
      </c>
      <c r="F37" s="7" t="s">
        <v>15</v>
      </c>
      <c r="G37" s="7" t="s">
        <v>15</v>
      </c>
      <c r="H37" s="7" t="s">
        <v>15</v>
      </c>
      <c r="I37" s="10" t="s">
        <v>15</v>
      </c>
      <c r="J37" s="7" t="s">
        <v>97</v>
      </c>
    </row>
    <row r="38" spans="1:10" ht="15">
      <c r="A38" s="24">
        <v>41443</v>
      </c>
      <c r="B38" s="24">
        <v>41446</v>
      </c>
      <c r="C38" s="48" t="s">
        <v>92</v>
      </c>
      <c r="D38" s="67" t="s">
        <v>93</v>
      </c>
      <c r="E38" s="68" t="s">
        <v>94</v>
      </c>
      <c r="F38" s="7" t="s">
        <v>15</v>
      </c>
      <c r="G38" s="7" t="s">
        <v>15</v>
      </c>
      <c r="H38" s="7" t="s">
        <v>15</v>
      </c>
      <c r="I38" s="64" t="s">
        <v>95</v>
      </c>
      <c r="J38" s="10" t="s">
        <v>99</v>
      </c>
    </row>
    <row r="39" spans="1:10" s="39" customFormat="1" ht="15">
      <c r="A39" s="37">
        <v>41445</v>
      </c>
      <c r="B39" s="37">
        <v>41447</v>
      </c>
      <c r="C39" s="42" t="s">
        <v>119</v>
      </c>
      <c r="D39" s="62" t="s">
        <v>120</v>
      </c>
      <c r="E39" s="63" t="s">
        <v>121</v>
      </c>
      <c r="F39" s="7" t="s">
        <v>15</v>
      </c>
      <c r="G39" s="7" t="s">
        <v>15</v>
      </c>
      <c r="H39" s="7" t="s">
        <v>15</v>
      </c>
      <c r="I39" s="10" t="s">
        <v>15</v>
      </c>
      <c r="J39" s="10" t="s">
        <v>99</v>
      </c>
    </row>
    <row r="40" spans="1:10" ht="15">
      <c r="A40" s="40">
        <v>41451</v>
      </c>
      <c r="B40" s="6">
        <v>41453</v>
      </c>
      <c r="C40" s="20" t="s">
        <v>23</v>
      </c>
      <c r="D40" s="9" t="s">
        <v>24</v>
      </c>
      <c r="E40" s="20" t="s">
        <v>36</v>
      </c>
      <c r="F40" s="7" t="s">
        <v>15</v>
      </c>
      <c r="G40" s="7" t="s">
        <v>15</v>
      </c>
      <c r="H40" s="7" t="s">
        <v>15</v>
      </c>
      <c r="I40" s="10" t="s">
        <v>15</v>
      </c>
      <c r="J40" s="10" t="s">
        <v>97</v>
      </c>
    </row>
    <row r="41" spans="1:10" ht="15">
      <c r="A41" s="6">
        <v>41452</v>
      </c>
      <c r="B41" s="6">
        <v>41454</v>
      </c>
      <c r="C41" s="20" t="s">
        <v>54</v>
      </c>
      <c r="D41" s="9" t="s">
        <v>30</v>
      </c>
      <c r="E41" s="20" t="s">
        <v>47</v>
      </c>
      <c r="F41" s="7" t="s">
        <v>15</v>
      </c>
      <c r="G41" s="7" t="s">
        <v>15</v>
      </c>
      <c r="H41" s="7" t="s">
        <v>15</v>
      </c>
      <c r="I41" s="10" t="s">
        <v>15</v>
      </c>
      <c r="J41" s="10" t="s">
        <v>101</v>
      </c>
    </row>
    <row r="42" spans="1:10" ht="6" customHeight="1">
      <c r="A42" s="6"/>
      <c r="B42" s="6"/>
      <c r="C42" s="8"/>
      <c r="D42" s="9"/>
      <c r="E42" s="8"/>
      <c r="F42" s="7"/>
      <c r="G42" s="7"/>
      <c r="H42" s="7"/>
      <c r="I42" s="7"/>
      <c r="J42" s="7"/>
    </row>
    <row r="43" spans="1:10" ht="15">
      <c r="A43" s="6">
        <v>41463</v>
      </c>
      <c r="B43" s="6">
        <v>41464</v>
      </c>
      <c r="C43" s="20" t="s">
        <v>87</v>
      </c>
      <c r="D43" s="9" t="s">
        <v>17</v>
      </c>
      <c r="E43" s="20" t="s">
        <v>88</v>
      </c>
      <c r="F43" s="7" t="s">
        <v>15</v>
      </c>
      <c r="G43" s="7" t="s">
        <v>15</v>
      </c>
      <c r="H43" s="7" t="s">
        <v>15</v>
      </c>
      <c r="I43" s="10" t="s">
        <v>15</v>
      </c>
      <c r="J43" s="10" t="s">
        <v>97</v>
      </c>
    </row>
    <row r="44" spans="1:10" ht="6" customHeight="1">
      <c r="A44" s="6"/>
      <c r="B44" s="6"/>
      <c r="C44" s="8"/>
      <c r="D44" s="9"/>
      <c r="E44" s="8"/>
      <c r="F44" s="7"/>
      <c r="G44" s="7"/>
      <c r="H44" s="7"/>
      <c r="I44" s="7"/>
      <c r="J44" s="7"/>
    </row>
    <row r="45" spans="1:10" ht="30">
      <c r="A45" s="6">
        <v>41506</v>
      </c>
      <c r="B45" s="6">
        <v>41509</v>
      </c>
      <c r="C45" s="20" t="s">
        <v>113</v>
      </c>
      <c r="D45" s="9" t="s">
        <v>117</v>
      </c>
      <c r="E45" s="20" t="s">
        <v>118</v>
      </c>
      <c r="F45" s="7" t="s">
        <v>15</v>
      </c>
      <c r="G45" s="7" t="s">
        <v>15</v>
      </c>
      <c r="H45" s="7" t="s">
        <v>15</v>
      </c>
      <c r="I45" s="36" t="s">
        <v>116</v>
      </c>
      <c r="J45" s="7" t="s">
        <v>100</v>
      </c>
    </row>
    <row r="46" spans="1:10" ht="15">
      <c r="A46" s="116">
        <v>41512</v>
      </c>
      <c r="B46" s="116">
        <v>41515</v>
      </c>
      <c r="C46" s="20" t="s">
        <v>137</v>
      </c>
      <c r="D46" s="93" t="s">
        <v>27</v>
      </c>
      <c r="E46" s="115" t="s">
        <v>37</v>
      </c>
      <c r="F46" s="7" t="s">
        <v>15</v>
      </c>
      <c r="G46" s="7" t="s">
        <v>15</v>
      </c>
      <c r="H46" s="7" t="s">
        <v>15</v>
      </c>
      <c r="I46" s="36"/>
      <c r="J46" s="45" t="s">
        <v>97</v>
      </c>
    </row>
    <row r="47" spans="1:10" ht="30">
      <c r="A47" s="117"/>
      <c r="B47" s="117"/>
      <c r="C47" s="20" t="s">
        <v>34</v>
      </c>
      <c r="D47" s="93"/>
      <c r="E47" s="115"/>
      <c r="F47" s="7" t="s">
        <v>15</v>
      </c>
      <c r="G47" s="7" t="s">
        <v>15</v>
      </c>
      <c r="H47" s="7" t="s">
        <v>15</v>
      </c>
      <c r="I47" s="11" t="s">
        <v>114</v>
      </c>
      <c r="J47" s="45" t="s">
        <v>97</v>
      </c>
    </row>
    <row r="48" spans="1:10" ht="6" customHeight="1">
      <c r="A48" s="6"/>
      <c r="B48" s="6"/>
      <c r="C48" s="20"/>
      <c r="D48" s="9"/>
      <c r="E48" s="20"/>
      <c r="F48" s="7"/>
      <c r="G48" s="7"/>
      <c r="H48" s="7"/>
      <c r="I48" s="7"/>
      <c r="J48" s="7"/>
    </row>
    <row r="49" spans="1:10" ht="15">
      <c r="A49" s="6">
        <v>41527</v>
      </c>
      <c r="B49" s="6">
        <v>41527</v>
      </c>
      <c r="C49" s="20" t="s">
        <v>60</v>
      </c>
      <c r="D49" s="9" t="s">
        <v>61</v>
      </c>
      <c r="E49" s="20" t="s">
        <v>62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102</v>
      </c>
    </row>
    <row r="50" spans="1:10" ht="30">
      <c r="A50" s="6">
        <v>41541</v>
      </c>
      <c r="B50" s="6">
        <v>41543</v>
      </c>
      <c r="C50" s="20" t="s">
        <v>38</v>
      </c>
      <c r="D50" s="9" t="s">
        <v>39</v>
      </c>
      <c r="E50" s="20" t="s">
        <v>40</v>
      </c>
      <c r="F50" s="7" t="s">
        <v>15</v>
      </c>
      <c r="G50" s="7" t="s">
        <v>15</v>
      </c>
      <c r="H50" s="7" t="s">
        <v>15</v>
      </c>
      <c r="I50" s="36" t="s">
        <v>115</v>
      </c>
      <c r="J50" s="45" t="s">
        <v>97</v>
      </c>
    </row>
    <row r="51" spans="1:10" ht="15">
      <c r="A51" s="6">
        <v>41544</v>
      </c>
      <c r="B51" s="6">
        <v>41544</v>
      </c>
      <c r="C51" s="20" t="s">
        <v>55</v>
      </c>
      <c r="D51" s="9" t="s">
        <v>17</v>
      </c>
      <c r="E51" s="20" t="s">
        <v>56</v>
      </c>
      <c r="F51" s="7" t="s">
        <v>15</v>
      </c>
      <c r="G51" s="7" t="s">
        <v>15</v>
      </c>
      <c r="H51" s="7" t="s">
        <v>15</v>
      </c>
      <c r="I51" s="7" t="s">
        <v>15</v>
      </c>
      <c r="J51" s="45" t="s">
        <v>97</v>
      </c>
    </row>
    <row r="52" spans="1:10" ht="6" customHeight="1">
      <c r="A52" s="6"/>
      <c r="B52" s="6"/>
      <c r="C52" s="20"/>
      <c r="D52" s="9"/>
      <c r="E52" s="20"/>
      <c r="F52" s="7"/>
      <c r="G52" s="7"/>
      <c r="H52" s="7"/>
      <c r="I52" s="7"/>
      <c r="J52" s="7"/>
    </row>
    <row r="53" spans="1:10" ht="30">
      <c r="A53" s="6">
        <v>41555</v>
      </c>
      <c r="B53" s="6">
        <f>A53+2</f>
        <v>41557</v>
      </c>
      <c r="C53" s="20" t="s">
        <v>125</v>
      </c>
      <c r="D53" s="9" t="s">
        <v>126</v>
      </c>
      <c r="E53" s="20" t="s">
        <v>127</v>
      </c>
      <c r="F53" s="7" t="s">
        <v>15</v>
      </c>
      <c r="G53" s="7" t="s">
        <v>15</v>
      </c>
      <c r="H53" s="7" t="s">
        <v>15</v>
      </c>
      <c r="I53" s="11" t="s">
        <v>128</v>
      </c>
      <c r="J53" s="7" t="s">
        <v>97</v>
      </c>
    </row>
    <row r="54" spans="1:10" ht="30">
      <c r="A54" s="37">
        <v>41561</v>
      </c>
      <c r="B54" s="37">
        <v>41565</v>
      </c>
      <c r="C54" s="42" t="s">
        <v>124</v>
      </c>
      <c r="D54" s="38" t="s">
        <v>18</v>
      </c>
      <c r="E54" s="42" t="s">
        <v>123</v>
      </c>
      <c r="F54" s="7" t="s">
        <v>15</v>
      </c>
      <c r="G54" s="10" t="s">
        <v>12</v>
      </c>
      <c r="H54" s="10" t="s">
        <v>12</v>
      </c>
      <c r="I54" s="11" t="s">
        <v>68</v>
      </c>
      <c r="J54" s="45" t="s">
        <v>103</v>
      </c>
    </row>
    <row r="55" spans="1:10" ht="15">
      <c r="A55" s="77" t="s">
        <v>140</v>
      </c>
      <c r="B55" s="77" t="s">
        <v>141</v>
      </c>
      <c r="C55" s="74" t="s">
        <v>138</v>
      </c>
      <c r="D55" s="73" t="s">
        <v>39</v>
      </c>
      <c r="E55" s="74" t="s">
        <v>139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97</v>
      </c>
    </row>
    <row r="56" spans="1:10" ht="15">
      <c r="A56" s="87">
        <v>41569</v>
      </c>
      <c r="B56" s="87">
        <v>41571</v>
      </c>
      <c r="C56" s="79" t="s">
        <v>144</v>
      </c>
      <c r="D56" s="78" t="s">
        <v>145</v>
      </c>
      <c r="E56" s="79" t="s">
        <v>59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97</v>
      </c>
    </row>
    <row r="57" spans="1:10" ht="15">
      <c r="A57" s="6">
        <v>41572</v>
      </c>
      <c r="B57" s="6">
        <f>A57+1</f>
        <v>41573</v>
      </c>
      <c r="C57" s="20" t="s">
        <v>53</v>
      </c>
      <c r="D57" s="9" t="s">
        <v>17</v>
      </c>
      <c r="E57" s="42" t="s">
        <v>56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97</v>
      </c>
    </row>
    <row r="58" spans="1:10" ht="6" customHeight="1">
      <c r="A58" s="6"/>
      <c r="B58" s="6"/>
      <c r="C58" s="20"/>
      <c r="D58" s="9"/>
      <c r="E58" s="42"/>
      <c r="F58" s="7"/>
      <c r="G58" s="7"/>
      <c r="H58" s="7"/>
      <c r="I58" s="7"/>
      <c r="J58" s="7"/>
    </row>
    <row r="59" spans="1:10" ht="45">
      <c r="A59" s="6">
        <v>41604</v>
      </c>
      <c r="B59" s="6">
        <f>A59+1</f>
        <v>41605</v>
      </c>
      <c r="C59" s="20" t="s">
        <v>52</v>
      </c>
      <c r="D59" s="9" t="s">
        <v>17</v>
      </c>
      <c r="E59" s="44" t="s">
        <v>57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97</v>
      </c>
    </row>
    <row r="60" spans="1:10" ht="6" customHeight="1">
      <c r="A60" s="6"/>
      <c r="B60" s="6"/>
      <c r="C60" s="20"/>
      <c r="D60" s="9"/>
      <c r="E60" s="44"/>
      <c r="F60" s="7"/>
      <c r="G60" s="7"/>
      <c r="H60" s="7"/>
      <c r="I60" s="7"/>
      <c r="J60" s="7"/>
    </row>
    <row r="61" spans="1:10" ht="15">
      <c r="A61" s="6" t="s">
        <v>77</v>
      </c>
      <c r="B61" s="6"/>
      <c r="C61" s="8"/>
      <c r="D61" s="9"/>
      <c r="E61" s="8"/>
      <c r="F61" s="7"/>
      <c r="G61" s="7"/>
      <c r="H61" s="7"/>
      <c r="I61" s="7"/>
      <c r="J61" s="7"/>
    </row>
    <row r="62" spans="1:10" s="26" customFormat="1" ht="11.25">
      <c r="A62" s="27" t="s">
        <v>12</v>
      </c>
      <c r="B62" s="28">
        <v>41639</v>
      </c>
      <c r="C62" s="30"/>
      <c r="D62" s="31"/>
      <c r="E62" s="30"/>
      <c r="F62" s="29"/>
      <c r="G62" s="29"/>
      <c r="H62" s="29"/>
      <c r="I62" s="29"/>
      <c r="J62" s="29"/>
    </row>
    <row r="63" spans="1:10" s="26" customFormat="1" ht="11.25">
      <c r="A63" s="28">
        <v>41640</v>
      </c>
      <c r="B63" s="27" t="s">
        <v>12</v>
      </c>
      <c r="C63" s="30"/>
      <c r="D63" s="31"/>
      <c r="E63" s="30"/>
      <c r="F63" s="29"/>
      <c r="G63" s="29"/>
      <c r="H63" s="29"/>
      <c r="I63" s="29"/>
      <c r="J63" s="29"/>
    </row>
    <row r="64" spans="1:10" ht="6" customHeight="1">
      <c r="A64" s="6"/>
      <c r="B64" s="6"/>
      <c r="C64" s="8"/>
      <c r="D64" s="9"/>
      <c r="E64" s="8"/>
      <c r="F64" s="7"/>
      <c r="G64" s="7"/>
      <c r="H64" s="7"/>
      <c r="I64" s="7"/>
      <c r="J64" s="7"/>
    </row>
    <row r="65" spans="1:10" ht="15">
      <c r="A65" s="118">
        <v>41303</v>
      </c>
      <c r="B65" s="118">
        <v>41306</v>
      </c>
      <c r="C65" s="42" t="s">
        <v>136</v>
      </c>
      <c r="D65" s="119" t="s">
        <v>33</v>
      </c>
      <c r="E65" s="120" t="s">
        <v>37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97</v>
      </c>
    </row>
    <row r="66" spans="1:10" s="39" customFormat="1" ht="15">
      <c r="A66" s="118"/>
      <c r="B66" s="118"/>
      <c r="C66" s="42" t="s">
        <v>32</v>
      </c>
      <c r="D66" s="119"/>
      <c r="E66" s="120"/>
      <c r="F66" s="7" t="s">
        <v>15</v>
      </c>
      <c r="G66" s="7" t="s">
        <v>15</v>
      </c>
      <c r="H66" s="7" t="s">
        <v>15</v>
      </c>
      <c r="I66" s="7" t="s">
        <v>15</v>
      </c>
      <c r="J66" s="7" t="s">
        <v>97</v>
      </c>
    </row>
    <row r="67" spans="1:10" ht="6" customHeight="1">
      <c r="A67" s="40"/>
      <c r="B67" s="40"/>
      <c r="C67" s="8"/>
      <c r="D67" s="41"/>
      <c r="E67" s="8"/>
      <c r="F67" s="7"/>
      <c r="G67" s="7"/>
      <c r="H67" s="7"/>
      <c r="I67" s="7"/>
      <c r="J67" s="7"/>
    </row>
    <row r="68" spans="1:10" ht="15">
      <c r="A68" s="6">
        <v>41695</v>
      </c>
      <c r="B68" s="6">
        <f>A68+2</f>
        <v>41697</v>
      </c>
      <c r="C68" s="20" t="s">
        <v>48</v>
      </c>
      <c r="D68" s="9" t="s">
        <v>49</v>
      </c>
      <c r="E68" s="20" t="s">
        <v>51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99</v>
      </c>
    </row>
    <row r="69" spans="1:10" ht="15">
      <c r="A69" s="43">
        <v>41697</v>
      </c>
      <c r="B69" s="24">
        <f>A69+3</f>
        <v>41700</v>
      </c>
      <c r="C69" s="48" t="s">
        <v>20</v>
      </c>
      <c r="D69" s="25" t="s">
        <v>19</v>
      </c>
      <c r="E69" s="48" t="s">
        <v>36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97</v>
      </c>
    </row>
    <row r="70" spans="1:10" ht="6" customHeight="1">
      <c r="A70" s="6"/>
      <c r="B70" s="6"/>
      <c r="C70" s="8"/>
      <c r="D70" s="9"/>
      <c r="E70" s="8"/>
      <c r="F70" s="7"/>
      <c r="G70" s="7"/>
      <c r="H70" s="7"/>
      <c r="I70" s="7"/>
      <c r="J70" s="7"/>
    </row>
    <row r="71" spans="1:10" s="39" customFormat="1" ht="15">
      <c r="A71" s="113">
        <v>41702</v>
      </c>
      <c r="B71" s="113">
        <f>A71+4</f>
        <v>41706</v>
      </c>
      <c r="C71" s="42" t="s">
        <v>45</v>
      </c>
      <c r="D71" s="95" t="s">
        <v>42</v>
      </c>
      <c r="E71" s="42" t="s">
        <v>45</v>
      </c>
      <c r="F71" s="7" t="s">
        <v>15</v>
      </c>
      <c r="G71" s="7" t="s">
        <v>15</v>
      </c>
      <c r="H71" s="7" t="s">
        <v>15</v>
      </c>
      <c r="I71" s="7" t="s">
        <v>15</v>
      </c>
      <c r="J71" s="69" t="s">
        <v>97</v>
      </c>
    </row>
    <row r="72" spans="1:10" s="39" customFormat="1" ht="15">
      <c r="A72" s="114"/>
      <c r="B72" s="114"/>
      <c r="C72" s="42" t="s">
        <v>41</v>
      </c>
      <c r="D72" s="96"/>
      <c r="E72" s="42" t="s">
        <v>43</v>
      </c>
      <c r="F72" s="7" t="s">
        <v>15</v>
      </c>
      <c r="G72" s="7" t="s">
        <v>15</v>
      </c>
      <c r="H72" s="7" t="s">
        <v>15</v>
      </c>
      <c r="I72" s="7" t="s">
        <v>15</v>
      </c>
      <c r="J72" s="69" t="s">
        <v>97</v>
      </c>
    </row>
    <row r="73" spans="1:10" ht="6" customHeight="1">
      <c r="A73" s="40"/>
      <c r="B73" s="40"/>
      <c r="C73" s="8"/>
      <c r="D73" s="41"/>
      <c r="E73" s="8"/>
      <c r="F73" s="7"/>
      <c r="G73" s="7"/>
      <c r="H73" s="7"/>
      <c r="I73" s="7"/>
      <c r="J73" s="7"/>
    </row>
    <row r="74" spans="1:10" ht="15">
      <c r="A74" s="6" t="s">
        <v>69</v>
      </c>
      <c r="B74" s="6"/>
      <c r="C74" s="8"/>
      <c r="D74" s="9"/>
      <c r="E74" s="8"/>
      <c r="F74" s="7"/>
      <c r="G74" s="7"/>
      <c r="H74" s="7"/>
      <c r="I74" s="7"/>
      <c r="J74" s="7"/>
    </row>
    <row r="75" spans="1:10" ht="15">
      <c r="A75" s="6" t="s">
        <v>70</v>
      </c>
      <c r="B75" s="6"/>
      <c r="C75" s="8"/>
      <c r="D75" s="9"/>
      <c r="E75" s="8"/>
      <c r="F75" s="7"/>
      <c r="G75" s="7"/>
      <c r="H75" s="7"/>
      <c r="I75" s="7"/>
      <c r="J75" s="7"/>
    </row>
    <row r="76" spans="1:10" ht="15">
      <c r="A76" s="6" t="s">
        <v>71</v>
      </c>
      <c r="B76" s="6"/>
      <c r="C76" s="8"/>
      <c r="D76" s="9"/>
      <c r="E76" s="8"/>
      <c r="F76" s="7"/>
      <c r="G76" s="7"/>
      <c r="H76" s="7"/>
      <c r="I76" s="7"/>
      <c r="J76" s="7"/>
    </row>
    <row r="77" spans="1:10" ht="15">
      <c r="A77" s="6" t="s">
        <v>72</v>
      </c>
      <c r="B77" s="6"/>
      <c r="C77" s="8"/>
      <c r="D77" s="9"/>
      <c r="E77" s="8"/>
      <c r="F77" s="7"/>
      <c r="G77" s="7"/>
      <c r="H77" s="7"/>
      <c r="I77" s="7"/>
      <c r="J77" s="7"/>
    </row>
    <row r="78" spans="1:10" ht="15">
      <c r="A78" s="6" t="s">
        <v>73</v>
      </c>
      <c r="B78" s="6"/>
      <c r="C78" s="8"/>
      <c r="D78" s="9"/>
      <c r="E78" s="8"/>
      <c r="F78" s="7"/>
      <c r="G78" s="7"/>
      <c r="H78" s="7"/>
      <c r="I78" s="7"/>
      <c r="J78" s="7"/>
    </row>
    <row r="79" spans="1:10" ht="15">
      <c r="A79" s="6" t="s">
        <v>74</v>
      </c>
      <c r="B79" s="6"/>
      <c r="C79" s="8"/>
      <c r="D79" s="9"/>
      <c r="E79" s="8"/>
      <c r="F79" s="7"/>
      <c r="G79" s="7"/>
      <c r="H79" s="7"/>
      <c r="I79" s="7"/>
      <c r="J79" s="7"/>
    </row>
    <row r="80" spans="1:10" ht="15">
      <c r="A80" s="6" t="s">
        <v>75</v>
      </c>
      <c r="B80" s="6"/>
      <c r="C80" s="8"/>
      <c r="D80" s="9"/>
      <c r="E80" s="8"/>
      <c r="F80" s="7"/>
      <c r="G80" s="7"/>
      <c r="H80" s="7"/>
      <c r="I80" s="7"/>
      <c r="J80" s="7"/>
    </row>
    <row r="81" spans="1:10" ht="15">
      <c r="A81" s="6" t="s">
        <v>76</v>
      </c>
      <c r="B81" s="6"/>
      <c r="C81" s="8"/>
      <c r="D81" s="9"/>
      <c r="E81" s="8"/>
      <c r="F81" s="7"/>
      <c r="G81" s="7"/>
      <c r="H81" s="7"/>
      <c r="I81" s="7"/>
      <c r="J81" s="7"/>
    </row>
    <row r="82" spans="1:10" ht="15">
      <c r="A82" s="6" t="s">
        <v>77</v>
      </c>
      <c r="B82" s="6"/>
      <c r="C82" s="8"/>
      <c r="D82" s="9"/>
      <c r="E82" s="8"/>
      <c r="F82" s="7"/>
      <c r="G82" s="7"/>
      <c r="H82" s="7"/>
      <c r="I82" s="7"/>
      <c r="J82" s="7"/>
    </row>
    <row r="83" spans="1:10" s="26" customFormat="1" ht="11.25">
      <c r="A83" s="27" t="s">
        <v>12</v>
      </c>
      <c r="B83" s="28">
        <v>42004</v>
      </c>
      <c r="C83" s="30"/>
      <c r="D83" s="31"/>
      <c r="E83" s="30"/>
      <c r="F83" s="29"/>
      <c r="G83" s="29"/>
      <c r="H83" s="29"/>
      <c r="I83" s="29"/>
      <c r="J83" s="29"/>
    </row>
    <row r="84" spans="1:10" s="26" customFormat="1" ht="11.25">
      <c r="A84" s="28">
        <v>42005</v>
      </c>
      <c r="B84" s="27" t="s">
        <v>12</v>
      </c>
      <c r="C84" s="30"/>
      <c r="D84" s="31"/>
      <c r="E84" s="30"/>
      <c r="F84" s="29"/>
      <c r="G84" s="29"/>
      <c r="H84" s="29"/>
      <c r="I84" s="29"/>
      <c r="J84" s="29"/>
    </row>
    <row r="85" spans="1:10" ht="15">
      <c r="A85" s="6"/>
      <c r="B85" s="6"/>
      <c r="C85" s="8"/>
      <c r="D85" s="9"/>
      <c r="E85" s="8"/>
      <c r="F85" s="7"/>
      <c r="G85" s="7"/>
      <c r="H85" s="7"/>
      <c r="I85" s="7"/>
      <c r="J85" s="7"/>
    </row>
    <row r="86" spans="1:10" ht="15">
      <c r="A86" s="6"/>
      <c r="B86" s="6"/>
      <c r="C86" s="8"/>
      <c r="D86" s="9"/>
      <c r="E86" s="8"/>
      <c r="F86" s="7"/>
      <c r="G86" s="7"/>
      <c r="H86" s="7"/>
      <c r="I86" s="7"/>
      <c r="J86" s="7"/>
    </row>
    <row r="87" spans="1:10" ht="15">
      <c r="A87" s="6"/>
      <c r="B87" s="6"/>
      <c r="C87" s="8"/>
      <c r="D87" s="9"/>
      <c r="E87" s="8"/>
      <c r="F87" s="7"/>
      <c r="G87" s="7"/>
      <c r="H87" s="7"/>
      <c r="I87" s="7"/>
      <c r="J87" s="7"/>
    </row>
    <row r="88" spans="1:10" ht="15">
      <c r="A88" s="6"/>
      <c r="B88" s="6"/>
      <c r="C88" s="8"/>
      <c r="D88" s="9"/>
      <c r="E88" s="8"/>
      <c r="F88" s="7"/>
      <c r="G88" s="7"/>
      <c r="H88" s="7"/>
      <c r="I88" s="7"/>
      <c r="J88" s="7"/>
    </row>
    <row r="89" spans="1:10" ht="15">
      <c r="A89" s="6"/>
      <c r="B89" s="6"/>
      <c r="C89" s="8"/>
      <c r="D89" s="9"/>
      <c r="E89" s="8"/>
      <c r="F89" s="7"/>
      <c r="G89" s="7"/>
      <c r="H89" s="7"/>
      <c r="I89" s="7"/>
      <c r="J89" s="7"/>
    </row>
    <row r="90" spans="1:10" ht="15">
      <c r="A90" s="6"/>
      <c r="B90" s="6"/>
      <c r="C90" s="8"/>
      <c r="D90" s="9"/>
      <c r="E90" s="8"/>
      <c r="F90" s="7"/>
      <c r="G90" s="7"/>
      <c r="H90" s="7"/>
      <c r="I90" s="7"/>
      <c r="J90" s="7"/>
    </row>
    <row r="91" spans="1:10" ht="15">
      <c r="A91" s="6"/>
      <c r="B91" s="6"/>
      <c r="C91" s="8"/>
      <c r="D91" s="9"/>
      <c r="E91" s="8"/>
      <c r="F91" s="7"/>
      <c r="G91" s="7"/>
      <c r="H91" s="7"/>
      <c r="I91" s="7"/>
      <c r="J91" s="7"/>
    </row>
    <row r="92" spans="1:10" ht="15">
      <c r="A92" s="6"/>
      <c r="B92" s="6"/>
      <c r="C92" s="8"/>
      <c r="D92" s="9"/>
      <c r="E92" s="8"/>
      <c r="F92" s="7"/>
      <c r="G92" s="7"/>
      <c r="H92" s="7"/>
      <c r="I92" s="7"/>
      <c r="J92" s="7"/>
    </row>
    <row r="93" spans="1:10" ht="15">
      <c r="A93" s="6"/>
      <c r="B93" s="6"/>
      <c r="C93" s="8"/>
      <c r="D93" s="9"/>
      <c r="E93" s="8"/>
      <c r="F93" s="7"/>
      <c r="G93" s="7"/>
      <c r="H93" s="7"/>
      <c r="I93" s="7"/>
      <c r="J93" s="7"/>
    </row>
    <row r="94" spans="1:10" ht="15">
      <c r="A94" s="6"/>
      <c r="B94" s="6"/>
      <c r="C94" s="8"/>
      <c r="D94" s="9"/>
      <c r="E94" s="8"/>
      <c r="F94" s="7"/>
      <c r="G94" s="7"/>
      <c r="H94" s="7"/>
      <c r="I94" s="7"/>
      <c r="J94" s="7"/>
    </row>
    <row r="95" spans="1:10" ht="15">
      <c r="A95" s="6"/>
      <c r="B95" s="6"/>
      <c r="C95" s="8"/>
      <c r="D95" s="9"/>
      <c r="E95" s="8"/>
      <c r="F95" s="7"/>
      <c r="G95" s="7"/>
      <c r="H95" s="7"/>
      <c r="I95" s="7"/>
      <c r="J95" s="7"/>
    </row>
    <row r="96" spans="1:10" ht="15">
      <c r="A96" s="6"/>
      <c r="B96" s="6"/>
      <c r="C96" s="8"/>
      <c r="D96" s="9"/>
      <c r="E96" s="8"/>
      <c r="F96" s="7"/>
      <c r="G96" s="7"/>
      <c r="H96" s="7"/>
      <c r="I96" s="7"/>
      <c r="J96" s="7"/>
    </row>
    <row r="97" spans="1:10" ht="15">
      <c r="A97" s="6"/>
      <c r="B97" s="6"/>
      <c r="C97" s="8"/>
      <c r="D97" s="9"/>
      <c r="E97" s="8"/>
      <c r="F97" s="7"/>
      <c r="G97" s="7"/>
      <c r="H97" s="7"/>
      <c r="I97" s="7"/>
      <c r="J97" s="7"/>
    </row>
  </sheetData>
  <sheetProtection/>
  <mergeCells count="29">
    <mergeCell ref="A71:A72"/>
    <mergeCell ref="B71:B72"/>
    <mergeCell ref="D71:D72"/>
    <mergeCell ref="D46:D47"/>
    <mergeCell ref="E46:E47"/>
    <mergeCell ref="A46:A47"/>
    <mergeCell ref="B46:B47"/>
    <mergeCell ref="A65:A66"/>
    <mergeCell ref="B65:B66"/>
    <mergeCell ref="D65:D66"/>
    <mergeCell ref="E65:E66"/>
    <mergeCell ref="F1:J1"/>
    <mergeCell ref="A4:A5"/>
    <mergeCell ref="B4:B5"/>
    <mergeCell ref="D4:D5"/>
    <mergeCell ref="E4:E5"/>
    <mergeCell ref="E1:E2"/>
    <mergeCell ref="A11:A12"/>
    <mergeCell ref="B11:B12"/>
    <mergeCell ref="D11:D12"/>
    <mergeCell ref="A1:B1"/>
    <mergeCell ref="C1:C2"/>
    <mergeCell ref="D1:D2"/>
    <mergeCell ref="D27:D28"/>
    <mergeCell ref="A27:A28"/>
    <mergeCell ref="B27:B28"/>
    <mergeCell ref="D34:D35"/>
    <mergeCell ref="E34:E35"/>
    <mergeCell ref="D32:D33"/>
  </mergeCells>
  <hyperlinks>
    <hyperlink ref="C20" r:id="rId1" display="M2M World Congress 2013"/>
    <hyperlink ref="C8" r:id="rId2" display="MWC - Mobile World Congress 2013"/>
    <hyperlink ref="C69" r:id="rId3" display="MWC - Mobile World Congress 2014"/>
    <hyperlink ref="C28" r:id="rId4" display="CTIA Wireless 2013 - M2M Zone"/>
    <hyperlink ref="C5" r:id="rId5" display="M2M Evolution Conference &amp; Expo"/>
    <hyperlink ref="C14" r:id="rId6" display="M2M Expo Turkey 2013"/>
    <hyperlink ref="C41" r:id="rId7" display="M2M and Cloud Technology Expo 2013"/>
    <hyperlink ref="C47" r:id="rId8" display="M2M Evolution Conference"/>
    <hyperlink ref="C50" r:id="rId9" display="M2M Innovation World Congress"/>
    <hyperlink ref="E50" r:id="rId10" display="StrategiesTM"/>
    <hyperlink ref="C12" r:id="rId11" display="CEBit - M2M Zone"/>
    <hyperlink ref="E14" r:id="rId12" display="Demos Fuar"/>
    <hyperlink ref="E41" r:id="rId13" display="Demos Fuar"/>
    <hyperlink ref="C27" r:id="rId14" display="CTIA Wireless 2013"/>
    <hyperlink ref="E28" r:id="rId15" display="M2M Zone"/>
    <hyperlink ref="E12" r:id="rId16" display="M2M Zone"/>
    <hyperlink ref="C9" r:id="rId17" display="Embedded World 2013"/>
    <hyperlink ref="C68" r:id="rId18" display="Embedded World 2014"/>
    <hyperlink ref="E9" r:id="rId19" display="Embedded World"/>
    <hyperlink ref="E68" r:id="rId20" display="Embedded World"/>
    <hyperlink ref="C59" r:id="rId21" display="Smart Grid World Summit"/>
    <hyperlink ref="C57" r:id="rId22" display="Internet of Things Conference "/>
    <hyperlink ref="C51" r:id="rId23" display="OSS/BSS World Summit "/>
    <hyperlink ref="E20" r:id="rId24" display="World Media Online"/>
    <hyperlink ref="E57:E59" r:id="rId25" display="World Media Online"/>
    <hyperlink ref="E59" r:id="rId26" display="Comsumer &amp; Media Intelliegence"/>
    <hyperlink ref="E51" r:id="rId27" display="World Media Online"/>
    <hyperlink ref="E46" r:id="rId28" display="TMC"/>
    <hyperlink ref="E4" r:id="rId29" display="TMC"/>
    <hyperlink ref="C37" r:id="rId30" display="M2M &amp; Internet of Things"/>
    <hyperlink ref="E37" r:id="rId31" display="Informa"/>
    <hyperlink ref="C49" r:id="rId32" display="M2M Summit"/>
    <hyperlink ref="E49" r:id="rId33" display="M2M Alliance e.V."/>
    <hyperlink ref="C35" r:id="rId34" display="Connected World Conference"/>
    <hyperlink ref="E34:E35" r:id="rId35" display="http://connectedworldmag.com/"/>
    <hyperlink ref="C34" r:id="rId36" display="M2M App Challenge"/>
    <hyperlink ref="C25" r:id="rId37" display="M2M Forum"/>
    <hyperlink ref="E25" r:id="rId38" display="Innovability"/>
    <hyperlink ref="E26" r:id="rId39" display="Innovability"/>
    <hyperlink ref="C32" r:id="rId40" display="Internet of Things China"/>
    <hyperlink ref="E32" r:id="rId41" display="E.J Krause "/>
    <hyperlink ref="E33" r:id="rId42" display="Innovability"/>
    <hyperlink ref="C33" r:id="rId43" display="M2M+ Industry Summit  Conference"/>
    <hyperlink ref="C13" r:id="rId44" display="2nd M2M India Conclave"/>
    <hyperlink ref="E13" r:id="rId45" display="Cerebral"/>
    <hyperlink ref="E43" r:id="rId46" display="SMI"/>
    <hyperlink ref="C43" r:id="rId47" display="M2M for the Oil and Gas Industry"/>
    <hyperlink ref="E22" r:id="rId48" display="SMI"/>
    <hyperlink ref="C22" r:id="rId49" display="M2M for the Security Industry"/>
    <hyperlink ref="E23" r:id="rId50" display="Reed Exhibitions"/>
    <hyperlink ref="C23" r:id="rId51" display="Wireless M2M EXPO - Japan IT Week"/>
    <hyperlink ref="C38" r:id="rId52" display="CommunicAsia"/>
    <hyperlink ref="E38" r:id="rId53" display="SES"/>
    <hyperlink ref="C17" r:id="rId54" display="rts EMBEDDED SYSTEMS - MtoM"/>
    <hyperlink ref="E17" r:id="rId55" display="Groupe Solutions"/>
    <hyperlink ref="C36" r:id="rId56" display="M2M Forum Europe"/>
    <hyperlink ref="E36" r:id="rId57" display="IQPC Telecoms IQ"/>
    <hyperlink ref="E19" r:id="rId58" display="Terrapin"/>
    <hyperlink ref="C19" r:id="rId59" display="The Mobile Show / M2M World Asia"/>
    <hyperlink ref="C45" r:id="rId60" display="IEEE iThings2013"/>
    <hyperlink ref="C39" r:id="rId61" display="U-World-2013 "/>
    <hyperlink ref="E39" r:id="rId62" display="BIT Congress "/>
    <hyperlink ref="C31" r:id="rId63" display="9th ITS European Congress &amp; Exhibition"/>
    <hyperlink ref="E31" r:id="rId64" display="ERTICO"/>
    <hyperlink ref="C54" r:id="rId65" display=" 20th ITS World Congress"/>
    <hyperlink ref="E54" r:id="rId66" display="ITS JP"/>
    <hyperlink ref="C11" r:id="rId67" display="CEBit"/>
    <hyperlink ref="E11" r:id="rId68" display="CEBit"/>
    <hyperlink ref="C72" r:id="rId69" display="CEBit - M2M Zone"/>
    <hyperlink ref="E72" r:id="rId70" display="M2M Zone"/>
    <hyperlink ref="C71" r:id="rId71" display="CEBit"/>
    <hyperlink ref="E71" r:id="rId72" display="CEBit"/>
    <hyperlink ref="C53" r:id="rId73" display="TIA 2013 (T3) M2M &amp; Internet Of Things"/>
    <hyperlink ref="E53" r:id="rId74" display="TIA"/>
    <hyperlink ref="E40" r:id="rId75" display="GSMA"/>
    <hyperlink ref="E8" r:id="rId76" display="GSMA"/>
    <hyperlink ref="E69" r:id="rId77" display="GSMA"/>
    <hyperlink ref="C40" r:id="rId78" display="GSMA MobileAsiaExpo"/>
    <hyperlink ref="E27" r:id="rId79" display="CTIA"/>
    <hyperlink ref="E45" r:id="rId80" display="Beihang Univ"/>
    <hyperlink ref="C18" r:id="rId81" display="ATIS AMOC"/>
    <hyperlink ref="E18" r:id="rId82" display="ATIS"/>
    <hyperlink ref="E15" r:id="rId83" display="ESMIG"/>
    <hyperlink ref="C15" r:id="rId84" display="ESMIG CTG "/>
    <hyperlink ref="C7" r:id="rId85" display="Wavefront M2M Summit "/>
    <hyperlink ref="E7" r:id="rId86" display="Wavefront"/>
    <hyperlink ref="C46" r:id="rId87" display="ITEXPO"/>
    <hyperlink ref="C66" r:id="rId88" display="M2M Evolution Conference &amp; Expo"/>
    <hyperlink ref="E65" r:id="rId89" display="TMC"/>
    <hyperlink ref="C65" r:id="rId90" display="ITEXPO East"/>
    <hyperlink ref="C24" r:id="rId91" display=" Management World 2013 "/>
    <hyperlink ref="E24" r:id="rId92" display="TM Forum"/>
    <hyperlink ref="C56" r:id="rId93" display="Broadband World Forum"/>
    <hyperlink ref="E56" r:id="rId94" display="Informa"/>
    <hyperlink ref="C30" r:id="rId95" display="Workshop on Smart Cities"/>
    <hyperlink ref="E30" r:id="rId96" display="ETSI"/>
  </hyperlinks>
  <printOptions/>
  <pageMargins left="0.7" right="0.7" top="0.75" bottom="0.75" header="0.3" footer="0.3"/>
  <pageSetup horizontalDpi="600" verticalDpi="600" orientation="portrait" r:id="rId99"/>
  <legacyDrawing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Brennan</dc:creator>
  <cp:keywords/>
  <dc:description/>
  <cp:lastModifiedBy>R Brennan</cp:lastModifiedBy>
  <dcterms:created xsi:type="dcterms:W3CDTF">2013-03-06T14:06:42Z</dcterms:created>
  <dcterms:modified xsi:type="dcterms:W3CDTF">2013-03-28T06:21:23Z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